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3"/>
  </bookViews>
  <sheets>
    <sheet name="1 этап" sheetId="1" r:id="rId1"/>
    <sheet name="2 этап" sheetId="2" r:id="rId2"/>
    <sheet name="3 этап" sheetId="3" r:id="rId3"/>
    <sheet name="сумма" sheetId="4" r:id="rId4"/>
  </sheets>
  <definedNames>
    <definedName name="_xlnm.Print_Area" localSheetId="0">'1 этап'!$A$1:$I$319</definedName>
    <definedName name="_xlnm.Print_Area" localSheetId="1">'2 этап'!$A$1:$J$292</definedName>
    <definedName name="_xlnm.Print_Area" localSheetId="2">'3 этап'!$A$1:$J$296</definedName>
    <definedName name="_xlnm.Print_Area" localSheetId="3">'сумма'!$A$1:$DD$407</definedName>
    <definedName name="uppoint" localSheetId="1">'2 этап'!$A$2</definedName>
  </definedNames>
  <calcPr fullCalcOnLoad="1"/>
</workbook>
</file>

<file path=xl/sharedStrings.xml><?xml version="1.0" encoding="utf-8"?>
<sst xmlns="http://schemas.openxmlformats.org/spreadsheetml/2006/main" count="4250" uniqueCount="672">
  <si>
    <t xml:space="preserve">  
ОТКРЫТЫЕ РЕСПУБЛИКАНСКИЕ ЗИМНИЕ СОРЕВНОВАНИЯ  на первенство ГБОУ ДО "АР СДЮСШОР" 
по спортивному ориентированию "КУБОК ПАРКОВ-2017"- 1 этап                                                                                                                                                                       Дисциплина КРОСС-СПРИНТ с раздельного старта  (15мин.), код  0830011511Я
25 декабря 2016 г.
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Хатков А.М. (г.Майкоп), ССВК </t>
  </si>
  <si>
    <t>М18 И СТАРШЕ</t>
  </si>
  <si>
    <t>№ п/п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</si>
  <si>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</si>
  <si>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</si>
  <si>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</si>
  <si>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</si>
  <si>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</si>
  <si>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</si>
  <si>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</si>
  <si>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Выпол.</t>
  </si>
  <si>
    <t>Тырников</t>
  </si>
  <si>
    <t>Дмитрий</t>
  </si>
  <si>
    <t>1р</t>
  </si>
  <si>
    <t>ИфК, Ар СДЮСШОР</t>
  </si>
  <si>
    <t>Полуночев</t>
  </si>
  <si>
    <t>Андрей</t>
  </si>
  <si>
    <t>Абадзеш</t>
  </si>
  <si>
    <t>Кузнецов</t>
  </si>
  <si>
    <t>СТИХИЯ</t>
  </si>
  <si>
    <t>Битов</t>
  </si>
  <si>
    <t>Руслан</t>
  </si>
  <si>
    <t>АРСДЮСШОР МАЙКОП</t>
  </si>
  <si>
    <t>Чумбуридзе</t>
  </si>
  <si>
    <t>Владимир</t>
  </si>
  <si>
    <t>Абрамов</t>
  </si>
  <si>
    <t>ШИТ 2017</t>
  </si>
  <si>
    <t>Волчанский</t>
  </si>
  <si>
    <t>Владислав</t>
  </si>
  <si>
    <t>МБОУ № 15</t>
  </si>
  <si>
    <t>Ромашкин</t>
  </si>
  <si>
    <t>Ярослав</t>
  </si>
  <si>
    <t>Харитонов</t>
  </si>
  <si>
    <t>Аркадий</t>
  </si>
  <si>
    <t>3р</t>
  </si>
  <si>
    <t>Томеско</t>
  </si>
  <si>
    <t>Вячеслав</t>
  </si>
  <si>
    <t>2р</t>
  </si>
  <si>
    <t>Харцхаев</t>
  </si>
  <si>
    <t>Эрдем</t>
  </si>
  <si>
    <t>Бавлаков</t>
  </si>
  <si>
    <t>Александр</t>
  </si>
  <si>
    <t>Федоров</t>
  </si>
  <si>
    <t>Константин</t>
  </si>
  <si>
    <t>Здражевский</t>
  </si>
  <si>
    <t>Сергей</t>
  </si>
  <si>
    <t>Пахомов</t>
  </si>
  <si>
    <t>Евгений</t>
  </si>
  <si>
    <t>Динер</t>
  </si>
  <si>
    <t>Никита</t>
  </si>
  <si>
    <t>Шинкевич</t>
  </si>
  <si>
    <t>Ник</t>
  </si>
  <si>
    <t>Хуако</t>
  </si>
  <si>
    <t>Аслан</t>
  </si>
  <si>
    <t>TAХТАМУКАЙ</t>
  </si>
  <si>
    <t>Пехливанян</t>
  </si>
  <si>
    <t>Яненко</t>
  </si>
  <si>
    <t>Виктор</t>
  </si>
  <si>
    <t>Стукалов</t>
  </si>
  <si>
    <t>Бобкин</t>
  </si>
  <si>
    <t>Виталий</t>
  </si>
  <si>
    <t>Мингалеев</t>
  </si>
  <si>
    <t>Семенищев</t>
  </si>
  <si>
    <t>Алексей</t>
  </si>
  <si>
    <t>Сигаев</t>
  </si>
  <si>
    <t>КИЧИЧИН</t>
  </si>
  <si>
    <t>ЕГОР</t>
  </si>
  <si>
    <t>Кошев</t>
  </si>
  <si>
    <t>Бислан</t>
  </si>
  <si>
    <t>Рустамов</t>
  </si>
  <si>
    <t>Рустам</t>
  </si>
  <si>
    <t>Дамоков</t>
  </si>
  <si>
    <t>Гапалов</t>
  </si>
  <si>
    <t>Басанцов</t>
  </si>
  <si>
    <t>Бородин</t>
  </si>
  <si>
    <t>Седов</t>
  </si>
  <si>
    <t>Василий</t>
  </si>
  <si>
    <t>ст. Дагестанская</t>
  </si>
  <si>
    <t>Тхагапсов</t>
  </si>
  <si>
    <t>Заурбек</t>
  </si>
  <si>
    <t>Жданько</t>
  </si>
  <si>
    <t>Юрий</t>
  </si>
  <si>
    <t>Хомутов</t>
  </si>
  <si>
    <t>ЦЫГАНКОВ</t>
  </si>
  <si>
    <t>СЕРГЕЙ</t>
  </si>
  <si>
    <t>Пьянков</t>
  </si>
  <si>
    <t>cнят</t>
  </si>
  <si>
    <t>Слесарев</t>
  </si>
  <si>
    <t>Сушков</t>
  </si>
  <si>
    <t>Федосеев</t>
  </si>
  <si>
    <t>Данил</t>
  </si>
  <si>
    <t>ст.Ханская</t>
  </si>
  <si>
    <t>Шаназаров</t>
  </si>
  <si>
    <t>Бабамырат</t>
  </si>
  <si>
    <t>Валявский</t>
  </si>
  <si>
    <t>Воркожоков</t>
  </si>
  <si>
    <t>Заур</t>
  </si>
  <si>
    <t>Иванов</t>
  </si>
  <si>
    <t>Даниил</t>
  </si>
  <si>
    <t>Клепутин</t>
  </si>
  <si>
    <t>БАДРАК</t>
  </si>
  <si>
    <t>МИХАИЛ</t>
  </si>
  <si>
    <t>Наскуров</t>
  </si>
  <si>
    <t>н/с</t>
  </si>
  <si>
    <t>Поляков</t>
  </si>
  <si>
    <t>Максим</t>
  </si>
  <si>
    <t>Сихаджок</t>
  </si>
  <si>
    <t>Айдамир</t>
  </si>
  <si>
    <t>Труфанов</t>
  </si>
  <si>
    <t>Всеволод</t>
  </si>
  <si>
    <t>Асланбек</t>
  </si>
  <si>
    <t>Уджуху</t>
  </si>
  <si>
    <t>Хуратов</t>
  </si>
  <si>
    <t>Хазрет</t>
  </si>
  <si>
    <t>Цеев</t>
  </si>
  <si>
    <t>Пшимаф</t>
  </si>
  <si>
    <t>Чижов</t>
  </si>
  <si>
    <t>3ю</t>
  </si>
  <si>
    <t>МБОУ 'СОШ № 6'</t>
  </si>
  <si>
    <t>Багарян</t>
  </si>
  <si>
    <t>Георгий</t>
  </si>
  <si>
    <t>Шаханов</t>
  </si>
  <si>
    <t>Атамырат</t>
  </si>
  <si>
    <t>Шпиговский</t>
  </si>
  <si>
    <t>Яйлымов</t>
  </si>
  <si>
    <t>Мурат</t>
  </si>
  <si>
    <t>Биштов</t>
  </si>
  <si>
    <t>Батыр</t>
  </si>
  <si>
    <t>Варава</t>
  </si>
  <si>
    <t>Роман</t>
  </si>
  <si>
    <t>Воробьев</t>
  </si>
  <si>
    <t>ЦСКА Краснодар</t>
  </si>
  <si>
    <t>Гилёв</t>
  </si>
  <si>
    <t>Голотин</t>
  </si>
  <si>
    <t>Антон</t>
  </si>
  <si>
    <t>Гриньков</t>
  </si>
  <si>
    <t>Ершов</t>
  </si>
  <si>
    <t>Карпунин</t>
  </si>
  <si>
    <t>кмс</t>
  </si>
  <si>
    <t>Кирпилянский</t>
  </si>
  <si>
    <t>Конотпаев</t>
  </si>
  <si>
    <t>Квалификационный уровень</t>
  </si>
  <si>
    <t>балла</t>
  </si>
  <si>
    <t>1 разряд</t>
  </si>
  <si>
    <t>2 разряд</t>
  </si>
  <si>
    <t>3 разряд</t>
  </si>
  <si>
    <t>Ж18 И СТАРШЕ</t>
  </si>
  <si>
    <t>Аносова</t>
  </si>
  <si>
    <t>Марина</t>
  </si>
  <si>
    <t>майкоп</t>
  </si>
  <si>
    <t>САТЮКОВА</t>
  </si>
  <si>
    <t>НАДЕЖДА</t>
  </si>
  <si>
    <t>Рудомаха</t>
  </si>
  <si>
    <t>Агния</t>
  </si>
  <si>
    <t>Камышан</t>
  </si>
  <si>
    <t>Болдырева</t>
  </si>
  <si>
    <t>Дарья</t>
  </si>
  <si>
    <t>Образцова</t>
  </si>
  <si>
    <t>Полина</t>
  </si>
  <si>
    <t>Фриз</t>
  </si>
  <si>
    <t>Маргарита</t>
  </si>
  <si>
    <t>Черняева</t>
  </si>
  <si>
    <t>Ангелина</t>
  </si>
  <si>
    <t>МБОУ 'СОШ №10'</t>
  </si>
  <si>
    <t>Кравец</t>
  </si>
  <si>
    <t>Анастасия</t>
  </si>
  <si>
    <t>Чернова</t>
  </si>
  <si>
    <t>Олеся</t>
  </si>
  <si>
    <t>Дерган</t>
  </si>
  <si>
    <t>Евгения</t>
  </si>
  <si>
    <t>Бутыльская</t>
  </si>
  <si>
    <t>Людмила</t>
  </si>
  <si>
    <t>Кривоносова</t>
  </si>
  <si>
    <t>Стукалова</t>
  </si>
  <si>
    <t>Елена</t>
  </si>
  <si>
    <t>Девтерова</t>
  </si>
  <si>
    <t>Светлана</t>
  </si>
  <si>
    <t>Танская</t>
  </si>
  <si>
    <t>Галина</t>
  </si>
  <si>
    <t>Соболева</t>
  </si>
  <si>
    <t>Наталья</t>
  </si>
  <si>
    <t>Ивашина</t>
  </si>
  <si>
    <t>Валентина</t>
  </si>
  <si>
    <t>Денисенко</t>
  </si>
  <si>
    <t>Мирошниченко</t>
  </si>
  <si>
    <t>Екатерина</t>
  </si>
  <si>
    <t>Алексеева</t>
  </si>
  <si>
    <t>Неля</t>
  </si>
  <si>
    <t>Тхакушинова</t>
  </si>
  <si>
    <t>Суанда</t>
  </si>
  <si>
    <t>Битова</t>
  </si>
  <si>
    <t>Динара</t>
  </si>
  <si>
    <t>Варламова</t>
  </si>
  <si>
    <t>Ващенко</t>
  </si>
  <si>
    <t>Лучина</t>
  </si>
  <si>
    <t>Александра</t>
  </si>
  <si>
    <t>мс</t>
  </si>
  <si>
    <t>Никонова</t>
  </si>
  <si>
    <t>Татьяна</t>
  </si>
  <si>
    <t>Антонян</t>
  </si>
  <si>
    <t>Анжелика</t>
  </si>
  <si>
    <t>Пшеничникова</t>
  </si>
  <si>
    <t>Столярова</t>
  </si>
  <si>
    <t>Нина</t>
  </si>
  <si>
    <t>Усанова</t>
  </si>
  <si>
    <t>Фадеева</t>
  </si>
  <si>
    <t>Филатова</t>
  </si>
  <si>
    <t>Хакало</t>
  </si>
  <si>
    <t>Штаничева</t>
  </si>
  <si>
    <t>Краснодар-Крокус</t>
  </si>
  <si>
    <t>Яценко</t>
  </si>
  <si>
    <t>Болотникова</t>
  </si>
  <si>
    <t>Виктория</t>
  </si>
  <si>
    <t>Дубакина</t>
  </si>
  <si>
    <t>Живоглядова</t>
  </si>
  <si>
    <t>Юлия</t>
  </si>
  <si>
    <t>Камбегашвили</t>
  </si>
  <si>
    <t>Нелли</t>
  </si>
  <si>
    <t>М10</t>
  </si>
  <si>
    <t>Конаков</t>
  </si>
  <si>
    <t>Борислав</t>
  </si>
  <si>
    <t>КАЧАЛОВ</t>
  </si>
  <si>
    <t>НИКИТА</t>
  </si>
  <si>
    <t>не определялся</t>
  </si>
  <si>
    <t>Ж10</t>
  </si>
  <si>
    <t>Агошкова</t>
  </si>
  <si>
    <t>Лилия</t>
  </si>
  <si>
    <t>Гридина</t>
  </si>
  <si>
    <t>Жанна</t>
  </si>
  <si>
    <t>Кирьянова</t>
  </si>
  <si>
    <t>Ольга</t>
  </si>
  <si>
    <t>Красногвардейский р-н, лично</t>
  </si>
  <si>
    <t>Аутлева</t>
  </si>
  <si>
    <t>Бэлла</t>
  </si>
  <si>
    <t xml:space="preserve">Открытые зимние республиканские соревнования  на первенство ГБОУ ДО "АР СДЮСШОР" по спортивному ориентированию                                                                            "Кубок парков-2017"-1 этап
 Дисциплина КРОСС-СПРИНТ с раздельного старта  (15мин.), код 0830011511Я  
25 декабря 2016 г.
    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Замота М.М. (г.Краснодар), ССВК </t>
  </si>
  <si>
    <t>М12</t>
  </si>
  <si>
    <t>Мурзин</t>
  </si>
  <si>
    <t>2ю</t>
  </si>
  <si>
    <t>Чумаченко</t>
  </si>
  <si>
    <t>КРАВЦОВ</t>
  </si>
  <si>
    <t>ДМИТРИЙ</t>
  </si>
  <si>
    <t>Кондратенко</t>
  </si>
  <si>
    <t>Трунтов</t>
  </si>
  <si>
    <t>Павел</t>
  </si>
  <si>
    <t>Белый</t>
  </si>
  <si>
    <t>Хабиев</t>
  </si>
  <si>
    <t>Алим</t>
  </si>
  <si>
    <t>Мешков</t>
  </si>
  <si>
    <t>Лющук</t>
  </si>
  <si>
    <t>Денис</t>
  </si>
  <si>
    <t>Разумков</t>
  </si>
  <si>
    <t>Радомир</t>
  </si>
  <si>
    <t>Глазков</t>
  </si>
  <si>
    <t>Родион</t>
  </si>
  <si>
    <t>Осадченко</t>
  </si>
  <si>
    <t>Григорий</t>
  </si>
  <si>
    <t>Данахунов</t>
  </si>
  <si>
    <t>Артём</t>
  </si>
  <si>
    <t>Иматшоев</t>
  </si>
  <si>
    <t>Далер</t>
  </si>
  <si>
    <t>Самойленко</t>
  </si>
  <si>
    <t>Тимур</t>
  </si>
  <si>
    <t>Ашотян</t>
  </si>
  <si>
    <t>Армен</t>
  </si>
  <si>
    <t>Усоцкий</t>
  </si>
  <si>
    <t>Иван</t>
  </si>
  <si>
    <t>Бегельдиев</t>
  </si>
  <si>
    <t>Беретов</t>
  </si>
  <si>
    <t>Илья</t>
  </si>
  <si>
    <t>Винокуров</t>
  </si>
  <si>
    <t>Власов</t>
  </si>
  <si>
    <t>Гетманов</t>
  </si>
  <si>
    <t>Аверьянов</t>
  </si>
  <si>
    <t>Колдомов</t>
  </si>
  <si>
    <t>баллов</t>
  </si>
  <si>
    <t>2-ю разряд</t>
  </si>
  <si>
    <t>Ж12</t>
  </si>
  <si>
    <t>Грюнер</t>
  </si>
  <si>
    <t>Купина</t>
  </si>
  <si>
    <t>Анна</t>
  </si>
  <si>
    <t>Кизиева</t>
  </si>
  <si>
    <t>Борщева</t>
  </si>
  <si>
    <t>Софья</t>
  </si>
  <si>
    <t>Дешевая</t>
  </si>
  <si>
    <t>Ксения</t>
  </si>
  <si>
    <t>Алевтина</t>
  </si>
  <si>
    <t>Гетьманова</t>
  </si>
  <si>
    <t>Мария</t>
  </si>
  <si>
    <t>Вероника</t>
  </si>
  <si>
    <t>Бабаева</t>
  </si>
  <si>
    <t>Саида</t>
  </si>
  <si>
    <t>Ильяшенко</t>
  </si>
  <si>
    <t>Мугу</t>
  </si>
  <si>
    <t>Негреева</t>
  </si>
  <si>
    <t>Никитина</t>
  </si>
  <si>
    <t>Шуклинова</t>
  </si>
  <si>
    <t>Даниелян</t>
  </si>
  <si>
    <t>Милана</t>
  </si>
  <si>
    <t>Джарокова</t>
  </si>
  <si>
    <t>Джанета</t>
  </si>
  <si>
    <t>Квашева</t>
  </si>
  <si>
    <t>Альбина</t>
  </si>
  <si>
    <t>М14</t>
  </si>
  <si>
    <t>Паламарчук</t>
  </si>
  <si>
    <t>АРСДЮСШОР, Агеев, Р-ка Адыгея</t>
  </si>
  <si>
    <t>Слободченко</t>
  </si>
  <si>
    <t>Соловьёв</t>
  </si>
  <si>
    <t>Бутыльский</t>
  </si>
  <si>
    <t>1ю</t>
  </si>
  <si>
    <t>Мартыненко</t>
  </si>
  <si>
    <t>Малышко</t>
  </si>
  <si>
    <t>Бажин</t>
  </si>
  <si>
    <t>Суворов</t>
  </si>
  <si>
    <t>Щербаков</t>
  </si>
  <si>
    <t>Кирьянов</t>
  </si>
  <si>
    <t>Хадыкин</t>
  </si>
  <si>
    <t>Федор</t>
  </si>
  <si>
    <t>Слепков</t>
  </si>
  <si>
    <t>Кирил</t>
  </si>
  <si>
    <t>Седашов</t>
  </si>
  <si>
    <t>СТЕПАНЕНКО</t>
  </si>
  <si>
    <t>ИВАН</t>
  </si>
  <si>
    <t>Молошников</t>
  </si>
  <si>
    <t>Ермак</t>
  </si>
  <si>
    <t>МИРЗАБИБИРОВ</t>
  </si>
  <si>
    <t>МЕРЗА</t>
  </si>
  <si>
    <t>Абраамян</t>
  </si>
  <si>
    <t>Ваник</t>
  </si>
  <si>
    <t>Лукшин</t>
  </si>
  <si>
    <t>Дмитрии</t>
  </si>
  <si>
    <t>Макаренко</t>
  </si>
  <si>
    <t>АМИР</t>
  </si>
  <si>
    <t>Павлов</t>
  </si>
  <si>
    <t>Бабенко</t>
  </si>
  <si>
    <t>Богдан</t>
  </si>
  <si>
    <t>1-ю разряд</t>
  </si>
  <si>
    <t>Ж14</t>
  </si>
  <si>
    <t>Официал</t>
  </si>
  <si>
    <t>Валерия</t>
  </si>
  <si>
    <t>Василега</t>
  </si>
  <si>
    <t>Чепурина</t>
  </si>
  <si>
    <t>Елизавета</t>
  </si>
  <si>
    <t>ШАПСОГ</t>
  </si>
  <si>
    <t>ЕВА</t>
  </si>
  <si>
    <t>Рожковская</t>
  </si>
  <si>
    <t>Ульяна</t>
  </si>
  <si>
    <t>Степанова</t>
  </si>
  <si>
    <t>Скилкова</t>
  </si>
  <si>
    <t>Коновалова</t>
  </si>
  <si>
    <t>Юрченко</t>
  </si>
  <si>
    <t>РАДЧЕНКО</t>
  </si>
  <si>
    <t>АЛЕКСАНДРА</t>
  </si>
  <si>
    <t>Попова</t>
  </si>
  <si>
    <t>Арина</t>
  </si>
  <si>
    <t>Пшеничная</t>
  </si>
  <si>
    <t>Алина</t>
  </si>
  <si>
    <t>Мокрая</t>
  </si>
  <si>
    <t>Такахо</t>
  </si>
  <si>
    <t>Гайнулина</t>
  </si>
  <si>
    <t>М16</t>
  </si>
  <si>
    <t>Безруков</t>
  </si>
  <si>
    <t>Купин</t>
  </si>
  <si>
    <t>Алхимов</t>
  </si>
  <si>
    <t>Загребин</t>
  </si>
  <si>
    <t>Валерий</t>
  </si>
  <si>
    <t>Зайченко</t>
  </si>
  <si>
    <t>Квалификакционный уровень</t>
  </si>
  <si>
    <t>Ж16</t>
  </si>
  <si>
    <t>Мадоян</t>
  </si>
  <si>
    <t>Любовь</t>
  </si>
  <si>
    <t>Иванова</t>
  </si>
  <si>
    <t>Близнюкова</t>
  </si>
  <si>
    <t>Пасечникова</t>
  </si>
  <si>
    <t>Диана</t>
  </si>
  <si>
    <t>Пичугина</t>
  </si>
  <si>
    <t>Ассакалова</t>
  </si>
  <si>
    <t>Самонина</t>
  </si>
  <si>
    <t>Чупрова</t>
  </si>
  <si>
    <t>Ярослава</t>
  </si>
  <si>
    <t xml:space="preserve">  
ОТКРЫТЫЕ РЕСПУБЛИКАНСКИЕ ЗИМНИЕ СОРЕВНОВАНИЯ  на первенство ГБОУ ДО "АР СДЮСШОР" 
по спортивному ориентированию "КУБОК ПАРКОВ-2017"- 2 этап                                                                                                                                                                       Дисциплина КРОСС-СПРИНТ с раздельного старта  (15мин.), код  0830011511Я
22 января 2017 г.
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Хатков А.М. (г.Майкоп), ССВК </t>
  </si>
  <si>
    <t>Очки</t>
  </si>
  <si>
    <t>Агеев</t>
  </si>
  <si>
    <t>Семён</t>
  </si>
  <si>
    <t>Нехай</t>
  </si>
  <si>
    <t>Альберт</t>
  </si>
  <si>
    <t>Теучежский район</t>
  </si>
  <si>
    <t>Качалов</t>
  </si>
  <si>
    <t>СК "Стихя"</t>
  </si>
  <si>
    <t>Пшидаток</t>
  </si>
  <si>
    <t>Сальбий</t>
  </si>
  <si>
    <t>Халяпина</t>
  </si>
  <si>
    <t>Бучацкая</t>
  </si>
  <si>
    <t>гимназия 22 туристы МЦРТДЮ</t>
  </si>
  <si>
    <t>Ярцева</t>
  </si>
  <si>
    <t>Киян</t>
  </si>
  <si>
    <t>Ульныров</t>
  </si>
  <si>
    <t>'Эльдорадо'</t>
  </si>
  <si>
    <t>Саша</t>
  </si>
  <si>
    <t>МБОУ 'СОШ №15'</t>
  </si>
  <si>
    <t>Боцко</t>
  </si>
  <si>
    <t>КАНАКОВ</t>
  </si>
  <si>
    <t>РАДОМИР</t>
  </si>
  <si>
    <t>Влад</t>
  </si>
  <si>
    <t>Баюсов</t>
  </si>
  <si>
    <t>Барабашов</t>
  </si>
  <si>
    <t>Данила</t>
  </si>
  <si>
    <t>Огер</t>
  </si>
  <si>
    <t>СТК'Вертикаль'</t>
  </si>
  <si>
    <t>Шестакова</t>
  </si>
  <si>
    <t>ИСМАИЛОВА</t>
  </si>
  <si>
    <t>ВИКТОРИЯ</t>
  </si>
  <si>
    <t>Чумакова</t>
  </si>
  <si>
    <t>ГРИЦЕНКО</t>
  </si>
  <si>
    <t>УЛЬЯНА</t>
  </si>
  <si>
    <t>Остроух</t>
  </si>
  <si>
    <t>Бабич</t>
  </si>
  <si>
    <t>Олег</t>
  </si>
  <si>
    <t>КПКУ</t>
  </si>
  <si>
    <t>Евдокимов</t>
  </si>
  <si>
    <t>Вадим</t>
  </si>
  <si>
    <t>К Ирил</t>
  </si>
  <si>
    <t>Коршунов</t>
  </si>
  <si>
    <t>Иванько</t>
  </si>
  <si>
    <t>Кефер</t>
  </si>
  <si>
    <t>Савин</t>
  </si>
  <si>
    <t>Дамир</t>
  </si>
  <si>
    <t>Дмитриев</t>
  </si>
  <si>
    <t>Балахонов</t>
  </si>
  <si>
    <t>Смовж</t>
  </si>
  <si>
    <t>БЕРЕЗНЕВ</t>
  </si>
  <si>
    <t>ДАНИЛА</t>
  </si>
  <si>
    <t>Василенко</t>
  </si>
  <si>
    <t>МБОУ 'СОШ № 11'</t>
  </si>
  <si>
    <t>Мусаев</t>
  </si>
  <si>
    <t>Самир</t>
  </si>
  <si>
    <t>ПАВЛОВ</t>
  </si>
  <si>
    <t>ДАНИИЛ</t>
  </si>
  <si>
    <t>Степаненко</t>
  </si>
  <si>
    <t>Хасанов</t>
  </si>
  <si>
    <t>Кушу</t>
  </si>
  <si>
    <t>Аскер</t>
  </si>
  <si>
    <t>Лутков</t>
  </si>
  <si>
    <t>МАКАРЕНКО</t>
  </si>
  <si>
    <t>Шапсогх</t>
  </si>
  <si>
    <t>Ева</t>
  </si>
  <si>
    <t>Шакула</t>
  </si>
  <si>
    <t>Шиянова</t>
  </si>
  <si>
    <t>НАНИЗ</t>
  </si>
  <si>
    <t>ДЖЕНЕТА</t>
  </si>
  <si>
    <t>сош 11</t>
  </si>
  <si>
    <t>ПШИЗОВА</t>
  </si>
  <si>
    <t>ДЖАНЕТА</t>
  </si>
  <si>
    <t>Ефименко</t>
  </si>
  <si>
    <t>Печерина</t>
  </si>
  <si>
    <t>Влада</t>
  </si>
  <si>
    <t>СТОГНЕЕВА</t>
  </si>
  <si>
    <t>АННА</t>
  </si>
  <si>
    <t>Катя</t>
  </si>
  <si>
    <t>Дербе</t>
  </si>
  <si>
    <t>Магомет</t>
  </si>
  <si>
    <t>Остапенко</t>
  </si>
  <si>
    <t>Лев</t>
  </si>
  <si>
    <t>Попов</t>
  </si>
  <si>
    <t>Шестаков</t>
  </si>
  <si>
    <t>Савченко</t>
  </si>
  <si>
    <t>Онищенко</t>
  </si>
  <si>
    <t>Батыж</t>
  </si>
  <si>
    <t>Ислам</t>
  </si>
  <si>
    <t>Лапин</t>
  </si>
  <si>
    <t>Налетов</t>
  </si>
  <si>
    <t>Цей</t>
  </si>
  <si>
    <t>Даур</t>
  </si>
  <si>
    <t>Козьменко</t>
  </si>
  <si>
    <t>Ж18 и старше</t>
  </si>
  <si>
    <t>Вера</t>
  </si>
  <si>
    <t>Сатюкова</t>
  </si>
  <si>
    <t>Надежда</t>
  </si>
  <si>
    <t>КУЦ</t>
  </si>
  <si>
    <t>СВЕТЛАНА</t>
  </si>
  <si>
    <t>Кузнецова</t>
  </si>
  <si>
    <t>Пономарева</t>
  </si>
  <si>
    <t>Эвелина</t>
  </si>
  <si>
    <t>Авакян</t>
  </si>
  <si>
    <t>Новокубанский район РМ</t>
  </si>
  <si>
    <t>Владимир Владими</t>
  </si>
  <si>
    <t>Назаров</t>
  </si>
  <si>
    <t>КВВАУЛ</t>
  </si>
  <si>
    <t>Кирилл</t>
  </si>
  <si>
    <t>Тамборский</t>
  </si>
  <si>
    <t>Горбунов</t>
  </si>
  <si>
    <t>Эдуард</t>
  </si>
  <si>
    <t>ГРЕБНЕВ</t>
  </si>
  <si>
    <t>Корниенко</t>
  </si>
  <si>
    <t>Бородынкин</t>
  </si>
  <si>
    <t>Волков</t>
  </si>
  <si>
    <t>Недоспелов</t>
  </si>
  <si>
    <t>Сердюк</t>
  </si>
  <si>
    <t>Подкуйко</t>
  </si>
  <si>
    <t>ЯРОСЛАВ</t>
  </si>
  <si>
    <t>Шушанян</t>
  </si>
  <si>
    <t>АРУТ</t>
  </si>
  <si>
    <t>Кудрявцев</t>
  </si>
  <si>
    <t>Николай</t>
  </si>
  <si>
    <t>Коневец</t>
  </si>
  <si>
    <t>ТХАГАПСОВ</t>
  </si>
  <si>
    <t>ЗАУРБЕК</t>
  </si>
  <si>
    <t>АСЛАНБЕК</t>
  </si>
  <si>
    <t>Цыганков</t>
  </si>
  <si>
    <t>Коноваленко</t>
  </si>
  <si>
    <t>Дагестанская</t>
  </si>
  <si>
    <t xml:space="preserve">  
ОТКРЫТЫЕ РЕСПУБЛИКАНСКИЕ ЗИМНИЕ СОРЕВНОВАНИЯ  на первенство ГБОУ ДО "АР СДЮСШОР" 
по спортивному ориентированию "КУБОК ПАРКОВ-2017"- 3 этап                                                                                                                                                                       Дисциплина КРОСС-СПРИНТ с раздельного старта  (15мин.), код  0830011511Я
18 февраля 2017 г.
ПРОТОКОЛ РЕЗУЛЬТАТОВ 
Главный судья Ужбанокова З.С   (г.Майкоп), ССВК
Главный секретарь Кузнецов Д.С. . (г.Майкоп), СС1 кат 
Зам. главного по СТО  Ужбаноков Х.С. (г.Майкоп), ССВК
Зам. главного секретаря по хронометражу Пономорева Е. Г. (г.Майкоп), СС 1кат
Судья-инспектор Хатков А.М. (г.Майкоп), ССВК </t>
  </si>
  <si>
    <t>очки</t>
  </si>
  <si>
    <t>Алефтина</t>
  </si>
  <si>
    <t>в/к</t>
  </si>
  <si>
    <t>ПИСКООВА</t>
  </si>
  <si>
    <t>АНГЕЛИНА</t>
  </si>
  <si>
    <t>Победа</t>
  </si>
  <si>
    <t>КОЛЕСНИКОВА</t>
  </si>
  <si>
    <t>АРИНА</t>
  </si>
  <si>
    <t>КИРЬЯНОВА</t>
  </si>
  <si>
    <t>ОЛЬГА</t>
  </si>
  <si>
    <t>Красногвардейский р-он</t>
  </si>
  <si>
    <t>ВОЛОДИНА</t>
  </si>
  <si>
    <t>ВИОЛЕТА</t>
  </si>
  <si>
    <t>ГЕТЬМОНОВА</t>
  </si>
  <si>
    <t>МАРИЯ</t>
  </si>
  <si>
    <t>КОСМАЧЕВА</t>
  </si>
  <si>
    <t>ВЕРОНИКА</t>
  </si>
  <si>
    <t>КИЗИЕВА</t>
  </si>
  <si>
    <t>МАРИНА</t>
  </si>
  <si>
    <t>Тупцокова</t>
  </si>
  <si>
    <t>Мариета</t>
  </si>
  <si>
    <t>ГАЛЯТКИНА</t>
  </si>
  <si>
    <t>ГРИЩЕНКО</t>
  </si>
  <si>
    <t>МАМИШЕВА</t>
  </si>
  <si>
    <t>Стогнеева</t>
  </si>
  <si>
    <t>Лисицкая</t>
  </si>
  <si>
    <t>ЕРЕМЕЕВА</t>
  </si>
  <si>
    <t>КАТЯ</t>
  </si>
  <si>
    <t>Гиш</t>
  </si>
  <si>
    <t>Аделина</t>
  </si>
  <si>
    <t>Шулика</t>
  </si>
  <si>
    <t>Ротокова</t>
  </si>
  <si>
    <t>Самира</t>
  </si>
  <si>
    <t>Шишлина</t>
  </si>
  <si>
    <t>МБДОУ №16</t>
  </si>
  <si>
    <t>Ярошенко</t>
  </si>
  <si>
    <t>Асакалова</t>
  </si>
  <si>
    <t>Белла</t>
  </si>
  <si>
    <t>Щерба</t>
  </si>
  <si>
    <t>ДСХТ</t>
  </si>
  <si>
    <t>Белоусова</t>
  </si>
  <si>
    <t>Оксана</t>
  </si>
  <si>
    <t>Емцева</t>
  </si>
  <si>
    <t>Борисова</t>
  </si>
  <si>
    <t>Раиса</t>
  </si>
  <si>
    <t>Рената</t>
  </si>
  <si>
    <t>Девятова</t>
  </si>
  <si>
    <t>Run Высшая лига</t>
  </si>
  <si>
    <t>Стружинская</t>
  </si>
  <si>
    <t>Агеева</t>
  </si>
  <si>
    <t>СК 'СТИХИЯ'</t>
  </si>
  <si>
    <t>Пуляева</t>
  </si>
  <si>
    <t>Варвара</t>
  </si>
  <si>
    <t>АЛЕКСЕЕВА</t>
  </si>
  <si>
    <t>НЕЛЯ</t>
  </si>
  <si>
    <t>Захарьянц</t>
  </si>
  <si>
    <t>Матвей</t>
  </si>
  <si>
    <t>Кузура</t>
  </si>
  <si>
    <t>Степан</t>
  </si>
  <si>
    <t>Лезжов</t>
  </si>
  <si>
    <t>Тиур</t>
  </si>
  <si>
    <t>ТЕРЕЩЕНКО</t>
  </si>
  <si>
    <t>МАРАЩУК</t>
  </si>
  <si>
    <t>АДАМ</t>
  </si>
  <si>
    <t>Никифоров</t>
  </si>
  <si>
    <t>Артем</t>
  </si>
  <si>
    <t>Кравцов</t>
  </si>
  <si>
    <t>ХАБИЕВ</t>
  </si>
  <si>
    <t>АЛИМ</t>
  </si>
  <si>
    <t>в\к</t>
  </si>
  <si>
    <t>КИРЬЯНОВ</t>
  </si>
  <si>
    <t>ВЛАДИСЛАВ</t>
  </si>
  <si>
    <t>Тимонин</t>
  </si>
  <si>
    <t>ВАСИЕНКО</t>
  </si>
  <si>
    <t>АРТЕМ</t>
  </si>
  <si>
    <t>СОШ 11</t>
  </si>
  <si>
    <t>АУТКОВ</t>
  </si>
  <si>
    <t>Недосеков</t>
  </si>
  <si>
    <t>Дольский</t>
  </si>
  <si>
    <t>Ахмадеев</t>
  </si>
  <si>
    <t>Титаренко</t>
  </si>
  <si>
    <t>Березнев</t>
  </si>
  <si>
    <t>Артемов</t>
  </si>
  <si>
    <t>Михаил</t>
  </si>
  <si>
    <t>Гусельников</t>
  </si>
  <si>
    <t>Мирошкин</t>
  </si>
  <si>
    <t>Акопян</t>
  </si>
  <si>
    <t>ПРОСВЕТОВ</t>
  </si>
  <si>
    <t>ГУСЕЛЬНИКОВ</t>
  </si>
  <si>
    <t>АЛЕКСАНДР</t>
  </si>
  <si>
    <t>Корегин</t>
  </si>
  <si>
    <t>Егор</t>
  </si>
  <si>
    <t>Свирин</t>
  </si>
  <si>
    <t>Ширшов</t>
  </si>
  <si>
    <t>Матвейчук</t>
  </si>
  <si>
    <t>Лиля</t>
  </si>
  <si>
    <t>КАРПУНИН</t>
  </si>
  <si>
    <t>Тарасенко</t>
  </si>
  <si>
    <t>Русский Свет</t>
  </si>
  <si>
    <t>Стружинский</t>
  </si>
  <si>
    <t>ВЛАСОВ</t>
  </si>
  <si>
    <t>РУСЛАН</t>
  </si>
  <si>
    <t>Кузин</t>
  </si>
  <si>
    <t>Майкоп, лично</t>
  </si>
  <si>
    <t>Арутюн</t>
  </si>
  <si>
    <t>ГРИНЬКОВ</t>
  </si>
  <si>
    <t>ВАСИЛИЙ</t>
  </si>
  <si>
    <t>Носов</t>
  </si>
  <si>
    <t>1 этап</t>
  </si>
  <si>
    <t>2 этап</t>
  </si>
  <si>
    <t>3 этап</t>
  </si>
  <si>
    <t>4 этап</t>
  </si>
  <si>
    <t>сумма 3х этапов</t>
  </si>
  <si>
    <t>КМС</t>
  </si>
  <si>
    <t>АРСДЮСШОР, Агеев</t>
  </si>
  <si>
    <t>Русский свет</t>
  </si>
  <si>
    <t>СТК"Вертикаль"</t>
  </si>
  <si>
    <t>Гребнев</t>
  </si>
  <si>
    <t>МБОУ"СОШ10"</t>
  </si>
  <si>
    <t>Арут</t>
  </si>
  <si>
    <t>Новокубанский район</t>
  </si>
  <si>
    <t>сумма                   3х этапов</t>
  </si>
  <si>
    <t>Майкоп</t>
  </si>
  <si>
    <t>Куц</t>
  </si>
  <si>
    <t>СК"Стихия"</t>
  </si>
  <si>
    <t>Высшая лига</t>
  </si>
  <si>
    <t>п. Табачный</t>
  </si>
  <si>
    <t>Пономарёва</t>
  </si>
  <si>
    <t>сумма                3х этапов</t>
  </si>
  <si>
    <t>Эльдорадо</t>
  </si>
  <si>
    <t>сумма               3х этапов</t>
  </si>
  <si>
    <t>МБОУ "СОШ №15"</t>
  </si>
  <si>
    <t>Пискоова</t>
  </si>
  <si>
    <t>Колесникова</t>
  </si>
  <si>
    <t>Бучатская</t>
  </si>
  <si>
    <t>Володина</t>
  </si>
  <si>
    <t>Виолетта</t>
  </si>
  <si>
    <t>"Эльдорадо"</t>
  </si>
  <si>
    <t>Терещенко</t>
  </si>
  <si>
    <t>Маращук</t>
  </si>
  <si>
    <t>Адам</t>
  </si>
  <si>
    <t>Фёдор</t>
  </si>
  <si>
    <t>МБОУ "СОШ № 10"</t>
  </si>
  <si>
    <t>Космачёва</t>
  </si>
  <si>
    <t>Галяткина</t>
  </si>
  <si>
    <t>Исмаилова</t>
  </si>
  <si>
    <t>Грищенко</t>
  </si>
  <si>
    <t>Мамишева</t>
  </si>
  <si>
    <t>СТК "Вертикаль"</t>
  </si>
  <si>
    <t>МБОУ "СОШ № 11"</t>
  </si>
  <si>
    <t>МИРЗАБИБИРОв</t>
  </si>
  <si>
    <t>Мерза</t>
  </si>
  <si>
    <t>Мирзабир</t>
  </si>
  <si>
    <t>Амир</t>
  </si>
  <si>
    <t>Наниз</t>
  </si>
  <si>
    <t>Радченко</t>
  </si>
  <si>
    <t>Пшизова</t>
  </si>
  <si>
    <t>Еремеева</t>
  </si>
  <si>
    <t>Ефимова</t>
  </si>
  <si>
    <t>Накталья</t>
  </si>
  <si>
    <t>Просветов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</si>
</sst>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%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10"/>
      <color indexed="11"/>
      <name val="Arial Cyr"/>
      <family val="2"/>
    </font>
    <font>
      <sz val="9"/>
      <name val="Arial Narrow"/>
      <family val="2"/>
    </font>
    <font>
      <i/>
      <sz val="10"/>
      <name val="Arial Cyr"/>
      <family val="2"/>
    </font>
    <font>
      <b/>
      <sz val="10"/>
      <color indexed="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Calibri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sz val="14"/>
      <name val="Arial Cyr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sz val="12"/>
      <name val="Arial Narrow"/>
      <family val="2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56">
      <alignment/>
      <protection/>
    </xf>
    <xf numFmtId="164" fontId="0" fillId="0" borderId="0" xfId="56" applyAlignment="1">
      <alignment horizontal="center"/>
      <protection/>
    </xf>
    <xf numFmtId="164" fontId="19" fillId="0" borderId="0" xfId="55" applyFont="1" applyBorder="1" applyAlignment="1">
      <alignment horizontal="center" wrapText="1"/>
      <protection/>
    </xf>
    <xf numFmtId="164" fontId="20" fillId="0" borderId="0" xfId="56" applyFont="1" applyAlignment="1">
      <alignment horizontal="left"/>
      <protection/>
    </xf>
    <xf numFmtId="164" fontId="21" fillId="0" borderId="0" xfId="56" applyFont="1" applyAlignment="1">
      <alignment horizontal="center" vertical="center" wrapText="1"/>
      <protection/>
    </xf>
    <xf numFmtId="164" fontId="22" fillId="0" borderId="0" xfId="56" applyFont="1" applyAlignment="1">
      <alignment wrapText="1"/>
      <protection/>
    </xf>
    <xf numFmtId="164" fontId="22" fillId="0" borderId="0" xfId="56" applyFont="1" applyAlignment="1">
      <alignment horizontal="left" wrapText="1"/>
      <protection/>
    </xf>
    <xf numFmtId="164" fontId="22" fillId="0" borderId="0" xfId="56" applyFont="1" applyAlignment="1">
      <alignment horizontal="center" wrapText="1"/>
      <protection/>
    </xf>
    <xf numFmtId="165" fontId="22" fillId="0" borderId="0" xfId="56" applyNumberFormat="1" applyFont="1" applyAlignment="1">
      <alignment wrapText="1"/>
      <protection/>
    </xf>
    <xf numFmtId="164" fontId="0" fillId="0" borderId="0" xfId="56" applyFont="1" applyBorder="1" applyAlignment="1">
      <alignment horizontal="center"/>
      <protection/>
    </xf>
    <xf numFmtId="164" fontId="23" fillId="0" borderId="0" xfId="56" applyFont="1" applyAlignment="1">
      <alignment wrapText="1"/>
      <protection/>
    </xf>
    <xf numFmtId="164" fontId="24" fillId="0" borderId="0" xfId="56" applyFont="1" applyFill="1">
      <alignment/>
      <protection/>
    </xf>
    <xf numFmtId="166" fontId="0" fillId="0" borderId="0" xfId="56" applyNumberFormat="1">
      <alignment/>
      <protection/>
    </xf>
    <xf numFmtId="165" fontId="0" fillId="0" borderId="0" xfId="56" applyNumberFormat="1">
      <alignment/>
      <protection/>
    </xf>
    <xf numFmtId="164" fontId="13" fillId="0" borderId="0" xfId="56" applyFont="1">
      <alignment/>
      <protection/>
    </xf>
    <xf numFmtId="164" fontId="13" fillId="0" borderId="0" xfId="56" applyFont="1" applyAlignment="1">
      <alignment horizontal="center"/>
      <protection/>
    </xf>
    <xf numFmtId="164" fontId="23" fillId="0" borderId="0" xfId="56" applyFont="1" applyAlignment="1">
      <alignment horizontal="left" wrapText="1"/>
      <protection/>
    </xf>
    <xf numFmtId="164" fontId="23" fillId="0" borderId="0" xfId="56" applyFont="1" applyAlignment="1">
      <alignment horizontal="center" wrapText="1"/>
      <protection/>
    </xf>
    <xf numFmtId="164" fontId="23" fillId="0" borderId="0" xfId="56" applyFont="1" applyBorder="1" applyAlignment="1">
      <alignment horizontal="center" wrapText="1"/>
      <protection/>
    </xf>
    <xf numFmtId="164" fontId="25" fillId="0" borderId="0" xfId="55" applyFont="1" applyBorder="1" applyAlignment="1">
      <alignment horizontal="center" wrapText="1"/>
      <protection/>
    </xf>
    <xf numFmtId="164" fontId="26" fillId="0" borderId="0" xfId="56" applyFont="1">
      <alignment/>
      <protection/>
    </xf>
    <xf numFmtId="164" fontId="0" fillId="0" borderId="0" xfId="56" applyBorder="1">
      <alignment/>
      <protection/>
    </xf>
    <xf numFmtId="164" fontId="0" fillId="0" borderId="0" xfId="56" applyBorder="1" applyAlignment="1">
      <alignment horizontal="center"/>
      <protection/>
    </xf>
    <xf numFmtId="164" fontId="0" fillId="0" borderId="0" xfId="0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Alignment="1">
      <alignment horizontal="center" wrapText="1"/>
    </xf>
    <xf numFmtId="164" fontId="22" fillId="0" borderId="0" xfId="0" applyFont="1" applyAlignment="1">
      <alignment horizontal="left" wrapText="1"/>
    </xf>
    <xf numFmtId="164" fontId="22" fillId="0" borderId="0" xfId="0" applyFont="1" applyAlignment="1">
      <alignment wrapText="1"/>
    </xf>
    <xf numFmtId="165" fontId="22" fillId="0" borderId="0" xfId="0" applyNumberFormat="1" applyFont="1" applyAlignment="1">
      <alignment wrapText="1"/>
    </xf>
    <xf numFmtId="164" fontId="23" fillId="0" borderId="0" xfId="0" applyFont="1" applyAlignment="1">
      <alignment horizontal="center" wrapText="1"/>
    </xf>
    <xf numFmtId="164" fontId="23" fillId="0" borderId="0" xfId="0" applyFont="1" applyAlignment="1">
      <alignment wrapText="1"/>
    </xf>
    <xf numFmtId="164" fontId="23" fillId="0" borderId="0" xfId="0" applyFont="1" applyAlignment="1">
      <alignment horizontal="left" wrapText="1"/>
    </xf>
    <xf numFmtId="164" fontId="13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Fill="1" applyAlignment="1">
      <alignment/>
    </xf>
    <xf numFmtId="164" fontId="27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center" wrapText="1"/>
    </xf>
    <xf numFmtId="164" fontId="26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21" fillId="0" borderId="0" xfId="0" applyFont="1" applyAlignment="1">
      <alignment vertical="center" wrapText="1"/>
    </xf>
    <xf numFmtId="164" fontId="0" fillId="0" borderId="0" xfId="0" applyAlignment="1">
      <alignment/>
    </xf>
    <xf numFmtId="164" fontId="20" fillId="0" borderId="0" xfId="56" applyFont="1" applyAlignment="1">
      <alignment horizontal="center"/>
      <protection/>
    </xf>
    <xf numFmtId="165" fontId="0" fillId="0" borderId="0" xfId="56" applyNumberFormat="1" applyAlignment="1">
      <alignment horizontal="center"/>
      <protection/>
    </xf>
    <xf numFmtId="164" fontId="28" fillId="0" borderId="0" xfId="55" applyFont="1" applyBorder="1" applyAlignment="1">
      <alignment horizontal="center" wrapText="1"/>
      <protection/>
    </xf>
    <xf numFmtId="164" fontId="19" fillId="0" borderId="0" xfId="55" applyFont="1" applyAlignment="1">
      <alignment horizontal="center" wrapText="1"/>
      <protection/>
    </xf>
    <xf numFmtId="164" fontId="29" fillId="0" borderId="0" xfId="0" applyFont="1" applyAlignment="1">
      <alignment horizontal="left"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28" fillId="0" borderId="0" xfId="55" applyFont="1" applyAlignment="1">
      <alignment horizontal="center" wrapText="1"/>
      <protection/>
    </xf>
    <xf numFmtId="164" fontId="29" fillId="0" borderId="10" xfId="0" applyFont="1" applyBorder="1" applyAlignment="1">
      <alignment horizontal="center" vertical="center" wrapText="1"/>
    </xf>
    <xf numFmtId="164" fontId="31" fillId="0" borderId="10" xfId="55" applyFont="1" applyBorder="1" applyAlignment="1">
      <alignment horizontal="center" wrapText="1"/>
      <protection/>
    </xf>
    <xf numFmtId="164" fontId="27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32" fillId="0" borderId="10" xfId="0" applyFont="1" applyBorder="1" applyAlignment="1">
      <alignment wrapText="1"/>
    </xf>
    <xf numFmtId="164" fontId="32" fillId="0" borderId="10" xfId="0" applyFont="1" applyBorder="1" applyAlignment="1">
      <alignment horizontal="left" wrapText="1"/>
    </xf>
    <xf numFmtId="164" fontId="32" fillId="0" borderId="10" xfId="0" applyFont="1" applyBorder="1" applyAlignment="1">
      <alignment horizontal="center" wrapText="1"/>
    </xf>
    <xf numFmtId="164" fontId="30" fillId="0" borderId="10" xfId="0" applyFont="1" applyBorder="1" applyAlignment="1">
      <alignment horizontal="center"/>
    </xf>
    <xf numFmtId="164" fontId="28" fillId="0" borderId="10" xfId="55" applyFont="1" applyBorder="1" applyAlignment="1">
      <alignment horizontal="center" wrapText="1"/>
      <protection/>
    </xf>
    <xf numFmtId="164" fontId="28" fillId="0" borderId="10" xfId="0" applyFont="1" applyBorder="1" applyAlignment="1">
      <alignment wrapText="1"/>
    </xf>
    <xf numFmtId="166" fontId="30" fillId="0" borderId="10" xfId="0" applyNumberFormat="1" applyFont="1" applyBorder="1" applyAlignment="1">
      <alignment/>
    </xf>
    <xf numFmtId="164" fontId="33" fillId="0" borderId="10" xfId="0" applyFont="1" applyBorder="1" applyAlignment="1">
      <alignment/>
    </xf>
    <xf numFmtId="164" fontId="34" fillId="0" borderId="0" xfId="0" applyFont="1" applyAlignment="1">
      <alignment wrapText="1"/>
    </xf>
    <xf numFmtId="164" fontId="34" fillId="0" borderId="0" xfId="0" applyFont="1" applyAlignment="1">
      <alignment horizontal="left" wrapText="1"/>
    </xf>
    <xf numFmtId="164" fontId="35" fillId="0" borderId="0" xfId="0" applyFont="1" applyAlignment="1">
      <alignment horizontal="center"/>
    </xf>
    <xf numFmtId="164" fontId="36" fillId="0" borderId="0" xfId="55" applyFont="1" applyAlignment="1">
      <alignment horizontal="center" wrapText="1"/>
      <protection/>
    </xf>
    <xf numFmtId="164" fontId="35" fillId="0" borderId="0" xfId="0" applyFont="1" applyAlignment="1">
      <alignment/>
    </xf>
    <xf numFmtId="164" fontId="20" fillId="0" borderId="0" xfId="0" applyFont="1" applyAlignment="1">
      <alignment horizontal="left"/>
    </xf>
    <xf numFmtId="164" fontId="37" fillId="0" borderId="0" xfId="55" applyFont="1" applyAlignment="1">
      <alignment horizontal="center" wrapText="1"/>
      <protection/>
    </xf>
    <xf numFmtId="164" fontId="30" fillId="0" borderId="10" xfId="0" applyFont="1" applyBorder="1" applyAlignment="1">
      <alignment/>
    </xf>
    <xf numFmtId="164" fontId="28" fillId="0" borderId="10" xfId="0" applyFont="1" applyBorder="1" applyAlignment="1">
      <alignment horizontal="left" wrapText="1"/>
    </xf>
    <xf numFmtId="164" fontId="30" fillId="0" borderId="0" xfId="0" applyFont="1" applyBorder="1" applyAlignment="1">
      <alignment horizontal="center"/>
    </xf>
    <xf numFmtId="166" fontId="30" fillId="0" borderId="0" xfId="0" applyNumberFormat="1" applyFont="1" applyAlignment="1">
      <alignment/>
    </xf>
    <xf numFmtId="164" fontId="30" fillId="0" borderId="10" xfId="0" applyFont="1" applyBorder="1" applyAlignment="1">
      <alignment/>
    </xf>
    <xf numFmtId="164" fontId="28" fillId="0" borderId="10" xfId="55" applyFont="1" applyFill="1" applyBorder="1" applyAlignment="1">
      <alignment horizontal="center" wrapText="1"/>
      <protection/>
    </xf>
    <xf numFmtId="164" fontId="33" fillId="0" borderId="0" xfId="0" applyFont="1" applyAlignment="1">
      <alignment/>
    </xf>
    <xf numFmtId="164" fontId="32" fillId="0" borderId="10" xfId="0" applyFont="1" applyBorder="1" applyAlignment="1">
      <alignment/>
    </xf>
    <xf numFmtId="164" fontId="28" fillId="0" borderId="10" xfId="0" applyFont="1" applyBorder="1" applyAlignment="1">
      <alignment/>
    </xf>
    <xf numFmtId="164" fontId="32" fillId="0" borderId="10" xfId="0" applyFont="1" applyBorder="1" applyAlignment="1">
      <alignment horizontal="center"/>
    </xf>
    <xf numFmtId="164" fontId="29" fillId="0" borderId="10" xfId="0" applyFont="1" applyBorder="1" applyAlignment="1">
      <alignment horizontal="left"/>
    </xf>
    <xf numFmtId="164" fontId="29" fillId="0" borderId="10" xfId="0" applyFont="1" applyBorder="1" applyAlignment="1">
      <alignment vertical="center" wrapText="1"/>
    </xf>
    <xf numFmtId="164" fontId="28" fillId="0" borderId="10" xfId="0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view="pageBreakPreview" zoomScale="70" zoomScaleNormal="75" zoomScaleSheetLayoutView="70" workbookViewId="0" topLeftCell="A105">
      <selection activeCell="N96" sqref="N96"/>
    </sheetView>
  </sheetViews>
  <sheetFormatPr defaultColWidth="9.140625" defaultRowHeight="15"/>
  <cols>
    <col min="1" max="1" width="6.28125" style="1" customWidth="1"/>
    <col min="2" max="2" width="15.8515625" style="1" customWidth="1"/>
    <col min="3" max="3" width="12.8515625" style="1" customWidth="1"/>
    <col min="4" max="4" width="5.421875" style="1" customWidth="1"/>
    <col min="5" max="5" width="5.57421875" style="1" customWidth="1"/>
    <col min="6" max="6" width="29.57421875" style="1" customWidth="1"/>
    <col min="7" max="7" width="10.28125" style="1" customWidth="1"/>
    <col min="8" max="8" width="6.8515625" style="1" customWidth="1"/>
    <col min="9" max="9" width="9.28125" style="2" customWidth="1"/>
    <col min="10" max="16384" width="9.140625" style="1" customWidth="1"/>
  </cols>
  <sheetData>
    <row r="1" spans="1:9" ht="16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5.75">
      <c r="A2" s="4" t="s">
        <v>1</v>
      </c>
    </row>
    <row r="4" spans="1:9" ht="16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6.5">
      <c r="A5" s="6">
        <v>1</v>
      </c>
      <c r="B5" s="7" t="s">
        <v>11</v>
      </c>
      <c r="C5" s="7" t="s">
        <v>12</v>
      </c>
      <c r="D5" s="6">
        <v>1995</v>
      </c>
      <c r="E5" s="8" t="s">
        <v>13</v>
      </c>
      <c r="F5" s="7" t="s">
        <v>14</v>
      </c>
      <c r="G5" s="9">
        <v>0.008680555555555556</v>
      </c>
      <c r="H5" s="6">
        <v>1</v>
      </c>
      <c r="I5" s="2">
        <v>1</v>
      </c>
    </row>
    <row r="6" spans="1:9" ht="16.5">
      <c r="A6" s="6">
        <v>2</v>
      </c>
      <c r="B6" s="7" t="s">
        <v>15</v>
      </c>
      <c r="C6" s="7" t="s">
        <v>16</v>
      </c>
      <c r="D6" s="6">
        <v>1980</v>
      </c>
      <c r="E6" s="8" t="s">
        <v>13</v>
      </c>
      <c r="F6" s="7" t="s">
        <v>17</v>
      </c>
      <c r="G6" s="9">
        <v>0.008912037037037038</v>
      </c>
      <c r="H6" s="6">
        <v>2</v>
      </c>
      <c r="I6" s="2">
        <v>1</v>
      </c>
    </row>
    <row r="7" spans="1:9" ht="16.5">
      <c r="A7" s="6">
        <v>3</v>
      </c>
      <c r="B7" s="7" t="s">
        <v>18</v>
      </c>
      <c r="C7" s="7" t="s">
        <v>12</v>
      </c>
      <c r="D7" s="6">
        <v>1984</v>
      </c>
      <c r="E7" s="8" t="s">
        <v>13</v>
      </c>
      <c r="F7" s="7" t="s">
        <v>19</v>
      </c>
      <c r="G7" s="9">
        <v>0.009363425925925926</v>
      </c>
      <c r="H7" s="6">
        <v>3</v>
      </c>
      <c r="I7" s="2">
        <v>1</v>
      </c>
    </row>
    <row r="8" spans="1:9" ht="16.5">
      <c r="A8" s="6">
        <v>4</v>
      </c>
      <c r="B8" s="7" t="s">
        <v>20</v>
      </c>
      <c r="C8" s="7" t="s">
        <v>21</v>
      </c>
      <c r="D8" s="6">
        <v>2000</v>
      </c>
      <c r="E8" s="8" t="s">
        <v>13</v>
      </c>
      <c r="F8" s="7" t="s">
        <v>22</v>
      </c>
      <c r="G8" s="9">
        <v>0.010486111111111111</v>
      </c>
      <c r="H8" s="6">
        <v>4</v>
      </c>
      <c r="I8" s="2">
        <v>2</v>
      </c>
    </row>
    <row r="9" spans="1:9" ht="16.5">
      <c r="A9" s="6">
        <v>5</v>
      </c>
      <c r="B9" s="7" t="s">
        <v>23</v>
      </c>
      <c r="C9" s="7" t="s">
        <v>24</v>
      </c>
      <c r="D9" s="6">
        <v>1995</v>
      </c>
      <c r="E9" s="8" t="s">
        <v>13</v>
      </c>
      <c r="F9" s="7" t="s">
        <v>14</v>
      </c>
      <c r="G9" s="9">
        <v>0.011354166666666667</v>
      </c>
      <c r="H9" s="6">
        <v>5</v>
      </c>
      <c r="I9" s="2">
        <v>3</v>
      </c>
    </row>
    <row r="10" spans="1:9" ht="16.5">
      <c r="A10" s="6">
        <v>6</v>
      </c>
      <c r="B10" s="7" t="s">
        <v>25</v>
      </c>
      <c r="C10" s="7" t="s">
        <v>12</v>
      </c>
      <c r="D10" s="6">
        <v>1983</v>
      </c>
      <c r="E10" s="8"/>
      <c r="F10" s="7" t="s">
        <v>26</v>
      </c>
      <c r="G10" s="9">
        <v>0.011724537037037035</v>
      </c>
      <c r="H10" s="6">
        <v>6</v>
      </c>
      <c r="I10" s="2">
        <v>3</v>
      </c>
    </row>
    <row r="11" spans="1:9" ht="16.5">
      <c r="A11" s="6">
        <v>7</v>
      </c>
      <c r="B11" s="7" t="s">
        <v>27</v>
      </c>
      <c r="C11" s="7" t="s">
        <v>28</v>
      </c>
      <c r="D11" s="6">
        <v>1999</v>
      </c>
      <c r="E11" s="8"/>
      <c r="F11" s="7" t="s">
        <v>29</v>
      </c>
      <c r="G11" s="9">
        <v>0.011851851851851851</v>
      </c>
      <c r="H11" s="6">
        <v>7</v>
      </c>
      <c r="I11" s="2">
        <v>3</v>
      </c>
    </row>
    <row r="12" spans="1:9" ht="16.5">
      <c r="A12" s="6">
        <v>8</v>
      </c>
      <c r="B12" s="7" t="s">
        <v>30</v>
      </c>
      <c r="C12" s="7" t="s">
        <v>31</v>
      </c>
      <c r="D12" s="6">
        <v>1999</v>
      </c>
      <c r="E12" s="8"/>
      <c r="F12" s="7" t="s">
        <v>29</v>
      </c>
      <c r="G12" s="9">
        <v>0.011886574074074075</v>
      </c>
      <c r="H12" s="6">
        <v>8</v>
      </c>
      <c r="I12" s="2">
        <v>3</v>
      </c>
    </row>
    <row r="13" spans="1:9" ht="16.5">
      <c r="A13" s="6">
        <v>9</v>
      </c>
      <c r="B13" s="7" t="s">
        <v>32</v>
      </c>
      <c r="C13" s="7" t="s">
        <v>33</v>
      </c>
      <c r="D13" s="6">
        <v>1998</v>
      </c>
      <c r="E13" s="8" t="s">
        <v>34</v>
      </c>
      <c r="F13" s="7" t="s">
        <v>17</v>
      </c>
      <c r="G13" s="9">
        <v>0.011909722222222223</v>
      </c>
      <c r="H13" s="6">
        <v>9</v>
      </c>
      <c r="I13" s="2">
        <v>3</v>
      </c>
    </row>
    <row r="14" spans="1:9" ht="16.5">
      <c r="A14" s="6">
        <v>10</v>
      </c>
      <c r="B14" s="7" t="s">
        <v>35</v>
      </c>
      <c r="C14" s="7" t="s">
        <v>36</v>
      </c>
      <c r="D14" s="6">
        <v>1998</v>
      </c>
      <c r="E14" s="8" t="s">
        <v>37</v>
      </c>
      <c r="F14" s="7" t="s">
        <v>26</v>
      </c>
      <c r="G14" s="9">
        <v>0.012361111111111113</v>
      </c>
      <c r="H14" s="6">
        <v>10</v>
      </c>
      <c r="I14" s="2">
        <v>3</v>
      </c>
    </row>
    <row r="15" spans="1:9" ht="16.5">
      <c r="A15" s="6">
        <v>11</v>
      </c>
      <c r="B15" s="7" t="s">
        <v>38</v>
      </c>
      <c r="C15" s="7" t="s">
        <v>39</v>
      </c>
      <c r="D15" s="6">
        <v>1994</v>
      </c>
      <c r="E15" s="8"/>
      <c r="F15" s="7" t="s">
        <v>14</v>
      </c>
      <c r="G15" s="9">
        <v>0.012743055555555556</v>
      </c>
      <c r="H15" s="6">
        <v>11</v>
      </c>
      <c r="I15" s="2">
        <v>3</v>
      </c>
    </row>
    <row r="16" spans="1:9" ht="16.5">
      <c r="A16" s="6">
        <v>12</v>
      </c>
      <c r="B16" s="7" t="s">
        <v>40</v>
      </c>
      <c r="C16" s="7" t="s">
        <v>41</v>
      </c>
      <c r="D16" s="6">
        <v>1994</v>
      </c>
      <c r="E16" s="8"/>
      <c r="F16" s="7" t="s">
        <v>14</v>
      </c>
      <c r="G16" s="9">
        <v>0.012743055555555556</v>
      </c>
      <c r="H16" s="6">
        <v>11</v>
      </c>
      <c r="I16" s="2">
        <v>3</v>
      </c>
    </row>
    <row r="17" spans="1:8" ht="16.5">
      <c r="A17" s="6">
        <v>13</v>
      </c>
      <c r="B17" s="7" t="s">
        <v>42</v>
      </c>
      <c r="C17" s="7" t="s">
        <v>43</v>
      </c>
      <c r="D17" s="6">
        <v>1991</v>
      </c>
      <c r="E17" s="8" t="s">
        <v>13</v>
      </c>
      <c r="F17" s="7" t="s">
        <v>29</v>
      </c>
      <c r="G17" s="9">
        <v>0.013194444444444444</v>
      </c>
      <c r="H17" s="6">
        <v>13</v>
      </c>
    </row>
    <row r="18" spans="1:8" ht="16.5">
      <c r="A18" s="6">
        <v>14</v>
      </c>
      <c r="B18" s="7" t="s">
        <v>44</v>
      </c>
      <c r="C18" s="7" t="s">
        <v>45</v>
      </c>
      <c r="D18" s="6">
        <v>1992</v>
      </c>
      <c r="E18" s="8"/>
      <c r="F18" s="7" t="s">
        <v>26</v>
      </c>
      <c r="G18" s="9">
        <v>0.014143518518518519</v>
      </c>
      <c r="H18" s="6">
        <v>14</v>
      </c>
    </row>
    <row r="19" spans="1:8" ht="16.5">
      <c r="A19" s="6">
        <v>15</v>
      </c>
      <c r="B19" s="7" t="s">
        <v>46</v>
      </c>
      <c r="C19" s="7" t="s">
        <v>47</v>
      </c>
      <c r="D19" s="6">
        <v>1984</v>
      </c>
      <c r="E19" s="8"/>
      <c r="F19" s="7" t="s">
        <v>26</v>
      </c>
      <c r="G19" s="9">
        <v>0.014189814814814815</v>
      </c>
      <c r="H19" s="6">
        <v>15</v>
      </c>
    </row>
    <row r="20" spans="1:8" ht="16.5">
      <c r="A20" s="6">
        <v>16</v>
      </c>
      <c r="B20" s="7" t="s">
        <v>48</v>
      </c>
      <c r="C20" s="7" t="s">
        <v>49</v>
      </c>
      <c r="D20" s="6">
        <v>1997</v>
      </c>
      <c r="E20" s="8"/>
      <c r="F20" s="7" t="s">
        <v>14</v>
      </c>
      <c r="G20" s="9">
        <v>0.014293981481481482</v>
      </c>
      <c r="H20" s="6">
        <v>16</v>
      </c>
    </row>
    <row r="21" spans="1:8" ht="16.5">
      <c r="A21" s="6">
        <v>17</v>
      </c>
      <c r="B21" s="7" t="s">
        <v>50</v>
      </c>
      <c r="C21" s="7" t="s">
        <v>51</v>
      </c>
      <c r="D21" s="6">
        <v>1991</v>
      </c>
      <c r="E21" s="8"/>
      <c r="F21" s="7" t="s">
        <v>26</v>
      </c>
      <c r="G21" s="9">
        <v>0.014560185185185183</v>
      </c>
      <c r="H21" s="6">
        <v>17</v>
      </c>
    </row>
    <row r="22" spans="1:8" ht="16.5">
      <c r="A22" s="6">
        <v>18</v>
      </c>
      <c r="B22" s="7" t="s">
        <v>52</v>
      </c>
      <c r="C22" s="7" t="s">
        <v>53</v>
      </c>
      <c r="D22" s="6">
        <v>1959</v>
      </c>
      <c r="E22" s="8" t="s">
        <v>13</v>
      </c>
      <c r="F22" s="7" t="s">
        <v>54</v>
      </c>
      <c r="G22" s="9">
        <v>0.014733796296296295</v>
      </c>
      <c r="H22" s="6">
        <v>18</v>
      </c>
    </row>
    <row r="23" spans="1:8" ht="16.5">
      <c r="A23" s="6">
        <v>19</v>
      </c>
      <c r="B23" s="7" t="s">
        <v>55</v>
      </c>
      <c r="C23" s="7" t="s">
        <v>21</v>
      </c>
      <c r="D23" s="6">
        <v>1997</v>
      </c>
      <c r="E23" s="8"/>
      <c r="F23" s="7" t="s">
        <v>14</v>
      </c>
      <c r="G23" s="9">
        <v>0.015069444444444443</v>
      </c>
      <c r="H23" s="6">
        <v>19</v>
      </c>
    </row>
    <row r="24" spans="1:8" ht="16.5">
      <c r="A24" s="6">
        <v>20</v>
      </c>
      <c r="B24" s="7" t="s">
        <v>56</v>
      </c>
      <c r="C24" s="7" t="s">
        <v>57</v>
      </c>
      <c r="D24" s="6">
        <v>1972</v>
      </c>
      <c r="E24" s="8"/>
      <c r="F24" s="7" t="s">
        <v>26</v>
      </c>
      <c r="G24" s="9">
        <v>0.01521990740740741</v>
      </c>
      <c r="H24" s="6">
        <v>20</v>
      </c>
    </row>
    <row r="25" spans="1:8" ht="16.5">
      <c r="A25" s="6">
        <v>21</v>
      </c>
      <c r="B25" s="7" t="s">
        <v>58</v>
      </c>
      <c r="C25" s="7" t="s">
        <v>43</v>
      </c>
      <c r="D25" s="6">
        <v>1981</v>
      </c>
      <c r="E25" s="8"/>
      <c r="F25" s="7" t="s">
        <v>26</v>
      </c>
      <c r="G25" s="9">
        <v>0.015381944444444443</v>
      </c>
      <c r="H25" s="6">
        <v>21</v>
      </c>
    </row>
    <row r="26" spans="1:8" ht="16.5">
      <c r="A26" s="6">
        <v>22</v>
      </c>
      <c r="B26" s="7" t="s">
        <v>59</v>
      </c>
      <c r="C26" s="7" t="s">
        <v>60</v>
      </c>
      <c r="D26" s="6">
        <v>1982</v>
      </c>
      <c r="E26" s="8"/>
      <c r="F26" s="7" t="s">
        <v>26</v>
      </c>
      <c r="G26" s="9">
        <v>0.015381944444444443</v>
      </c>
      <c r="H26" s="6">
        <v>21</v>
      </c>
    </row>
    <row r="27" spans="1:8" ht="16.5">
      <c r="A27" s="6">
        <v>23</v>
      </c>
      <c r="B27" s="7" t="s">
        <v>61</v>
      </c>
      <c r="C27" s="7" t="s">
        <v>12</v>
      </c>
      <c r="D27" s="6">
        <v>1998</v>
      </c>
      <c r="E27" s="8"/>
      <c r="F27" s="7" t="s">
        <v>14</v>
      </c>
      <c r="G27" s="9">
        <v>0.015601851851851851</v>
      </c>
      <c r="H27" s="6">
        <v>23</v>
      </c>
    </row>
    <row r="28" spans="1:8" ht="16.5">
      <c r="A28" s="6">
        <v>24</v>
      </c>
      <c r="B28" s="7" t="s">
        <v>62</v>
      </c>
      <c r="C28" s="7" t="s">
        <v>63</v>
      </c>
      <c r="D28" s="6">
        <v>1994</v>
      </c>
      <c r="E28" s="8"/>
      <c r="F28" s="7" t="s">
        <v>14</v>
      </c>
      <c r="G28" s="9">
        <v>0.015983796296296295</v>
      </c>
      <c r="H28" s="6">
        <v>24</v>
      </c>
    </row>
    <row r="29" spans="1:8" ht="16.5">
      <c r="A29" s="6">
        <v>25</v>
      </c>
      <c r="B29" s="7" t="s">
        <v>64</v>
      </c>
      <c r="C29" s="7" t="s">
        <v>16</v>
      </c>
      <c r="D29" s="6">
        <v>1994</v>
      </c>
      <c r="E29" s="8"/>
      <c r="F29" s="7" t="s">
        <v>14</v>
      </c>
      <c r="G29" s="9">
        <v>0.016342592592592593</v>
      </c>
      <c r="H29" s="6">
        <v>25</v>
      </c>
    </row>
    <row r="30" spans="1:8" ht="16.5">
      <c r="A30" s="6">
        <v>26</v>
      </c>
      <c r="B30" s="7" t="s">
        <v>65</v>
      </c>
      <c r="C30" s="7" t="s">
        <v>66</v>
      </c>
      <c r="D30" s="6">
        <v>0</v>
      </c>
      <c r="E30" s="8"/>
      <c r="F30" s="7" t="s">
        <v>26</v>
      </c>
      <c r="G30" s="9">
        <v>0.01638888888888889</v>
      </c>
      <c r="H30" s="6">
        <v>26</v>
      </c>
    </row>
    <row r="31" spans="1:8" ht="16.5">
      <c r="A31" s="6">
        <v>27</v>
      </c>
      <c r="B31" s="7" t="s">
        <v>67</v>
      </c>
      <c r="C31" s="7" t="s">
        <v>68</v>
      </c>
      <c r="D31" s="6">
        <v>1999</v>
      </c>
      <c r="E31" s="8"/>
      <c r="F31" s="7" t="s">
        <v>29</v>
      </c>
      <c r="G31" s="9">
        <v>0.016886574074074075</v>
      </c>
      <c r="H31" s="6">
        <v>27</v>
      </c>
    </row>
    <row r="32" spans="1:8" ht="16.5">
      <c r="A32" s="6">
        <v>28</v>
      </c>
      <c r="B32" s="7" t="s">
        <v>69</v>
      </c>
      <c r="C32" s="7" t="s">
        <v>70</v>
      </c>
      <c r="D32" s="6">
        <v>1997</v>
      </c>
      <c r="E32" s="8"/>
      <c r="F32" s="7" t="s">
        <v>14</v>
      </c>
      <c r="G32" s="9">
        <v>0.017002314814814814</v>
      </c>
      <c r="H32" s="6">
        <v>28</v>
      </c>
    </row>
    <row r="33" spans="1:8" ht="16.5">
      <c r="A33" s="6">
        <v>29</v>
      </c>
      <c r="B33" s="7" t="s">
        <v>71</v>
      </c>
      <c r="C33" s="7" t="s">
        <v>21</v>
      </c>
      <c r="D33" s="6">
        <v>1982</v>
      </c>
      <c r="E33" s="8"/>
      <c r="F33" s="7" t="s">
        <v>26</v>
      </c>
      <c r="G33" s="9">
        <v>0.017002314814814814</v>
      </c>
      <c r="H33" s="6">
        <v>28</v>
      </c>
    </row>
    <row r="34" spans="1:8" ht="16.5">
      <c r="A34" s="6">
        <v>30</v>
      </c>
      <c r="B34" s="7" t="s">
        <v>72</v>
      </c>
      <c r="C34" s="7" t="s">
        <v>63</v>
      </c>
      <c r="D34" s="6">
        <v>1994</v>
      </c>
      <c r="E34" s="8"/>
      <c r="F34" s="7" t="s">
        <v>14</v>
      </c>
      <c r="G34" s="9">
        <v>0.017592592592592594</v>
      </c>
      <c r="H34" s="6">
        <v>30</v>
      </c>
    </row>
    <row r="35" spans="1:8" ht="16.5">
      <c r="A35" s="6">
        <v>31</v>
      </c>
      <c r="B35" s="7" t="s">
        <v>73</v>
      </c>
      <c r="C35" s="7" t="s">
        <v>12</v>
      </c>
      <c r="D35" s="6">
        <v>1998</v>
      </c>
      <c r="E35" s="8"/>
      <c r="F35" s="7" t="s">
        <v>14</v>
      </c>
      <c r="G35" s="9">
        <v>0.018854166666666665</v>
      </c>
      <c r="H35" s="6">
        <v>31</v>
      </c>
    </row>
    <row r="36" spans="1:8" ht="16.5">
      <c r="A36" s="6">
        <v>32</v>
      </c>
      <c r="B36" s="7" t="s">
        <v>74</v>
      </c>
      <c r="C36" s="7" t="s">
        <v>12</v>
      </c>
      <c r="D36" s="6">
        <v>1976</v>
      </c>
      <c r="E36" s="8"/>
      <c r="F36" s="7" t="s">
        <v>26</v>
      </c>
      <c r="G36" s="9">
        <v>0.018935185185185183</v>
      </c>
      <c r="H36" s="6">
        <v>32</v>
      </c>
    </row>
    <row r="37" spans="1:8" ht="16.5">
      <c r="A37" s="6">
        <v>33</v>
      </c>
      <c r="B37" s="7" t="s">
        <v>75</v>
      </c>
      <c r="C37" s="7" t="s">
        <v>76</v>
      </c>
      <c r="D37" s="6">
        <v>1950</v>
      </c>
      <c r="E37" s="8"/>
      <c r="F37" s="7" t="s">
        <v>77</v>
      </c>
      <c r="G37" s="9">
        <v>0.019918981481481482</v>
      </c>
      <c r="H37" s="6">
        <v>33</v>
      </c>
    </row>
    <row r="38" spans="1:8" ht="16.5">
      <c r="A38" s="6">
        <v>34</v>
      </c>
      <c r="B38" s="7" t="s">
        <v>78</v>
      </c>
      <c r="C38" s="7" t="s">
        <v>79</v>
      </c>
      <c r="D38" s="6">
        <v>1970</v>
      </c>
      <c r="E38" s="8"/>
      <c r="F38" s="7" t="s">
        <v>26</v>
      </c>
      <c r="G38" s="9">
        <v>0.020069444444444442</v>
      </c>
      <c r="H38" s="6">
        <v>34</v>
      </c>
    </row>
    <row r="39" spans="1:8" ht="16.5">
      <c r="A39" s="6">
        <v>35</v>
      </c>
      <c r="B39" s="7" t="s">
        <v>80</v>
      </c>
      <c r="C39" s="7" t="s">
        <v>81</v>
      </c>
      <c r="D39" s="6">
        <v>1974</v>
      </c>
      <c r="E39" s="8"/>
      <c r="F39" s="7" t="s">
        <v>26</v>
      </c>
      <c r="G39" s="9">
        <v>0.021412037037037035</v>
      </c>
      <c r="H39" s="6">
        <v>35</v>
      </c>
    </row>
    <row r="40" spans="1:8" ht="16.5">
      <c r="A40" s="6">
        <v>36</v>
      </c>
      <c r="B40" s="7" t="s">
        <v>82</v>
      </c>
      <c r="C40" s="7" t="s">
        <v>45</v>
      </c>
      <c r="D40" s="6">
        <v>1991</v>
      </c>
      <c r="E40" s="8"/>
      <c r="F40" s="7" t="s">
        <v>26</v>
      </c>
      <c r="G40" s="9">
        <v>0.023715277777777776</v>
      </c>
      <c r="H40" s="6">
        <v>36</v>
      </c>
    </row>
    <row r="41" spans="1:8" ht="16.5">
      <c r="A41" s="6">
        <v>37</v>
      </c>
      <c r="B41" s="7" t="s">
        <v>83</v>
      </c>
      <c r="C41" s="7" t="s">
        <v>84</v>
      </c>
      <c r="D41" s="6">
        <v>0</v>
      </c>
      <c r="E41" s="8"/>
      <c r="F41" s="7" t="s">
        <v>26</v>
      </c>
      <c r="G41" s="9">
        <v>0.024907407407407406</v>
      </c>
      <c r="H41" s="6">
        <v>37</v>
      </c>
    </row>
    <row r="42" spans="1:8" ht="16.5">
      <c r="A42" s="6">
        <v>38</v>
      </c>
      <c r="B42" s="7" t="s">
        <v>85</v>
      </c>
      <c r="C42" s="7" t="s">
        <v>28</v>
      </c>
      <c r="D42" s="6">
        <v>1996</v>
      </c>
      <c r="E42" s="8"/>
      <c r="F42" s="7" t="s">
        <v>26</v>
      </c>
      <c r="G42" s="9">
        <v>0.025486111111111112</v>
      </c>
      <c r="H42" s="6">
        <v>38</v>
      </c>
    </row>
    <row r="43" spans="1:8" ht="16.5">
      <c r="A43" s="6">
        <v>39</v>
      </c>
      <c r="B43" s="7" t="s">
        <v>83</v>
      </c>
      <c r="C43" s="7" t="s">
        <v>84</v>
      </c>
      <c r="D43" s="6">
        <v>1993</v>
      </c>
      <c r="E43" s="8"/>
      <c r="F43" s="7" t="s">
        <v>26</v>
      </c>
      <c r="G43" s="6" t="s">
        <v>86</v>
      </c>
      <c r="H43" s="6"/>
    </row>
    <row r="44" spans="1:8" ht="16.5">
      <c r="A44" s="6">
        <v>40</v>
      </c>
      <c r="B44" s="7" t="s">
        <v>87</v>
      </c>
      <c r="C44" s="7" t="s">
        <v>41</v>
      </c>
      <c r="D44" s="6">
        <v>1997</v>
      </c>
      <c r="E44" s="8"/>
      <c r="F44" s="7" t="s">
        <v>14</v>
      </c>
      <c r="G44" s="6" t="s">
        <v>86</v>
      </c>
      <c r="H44" s="6"/>
    </row>
    <row r="45" spans="1:8" ht="16.5">
      <c r="A45" s="6">
        <v>41</v>
      </c>
      <c r="B45" s="7" t="s">
        <v>88</v>
      </c>
      <c r="C45" s="7" t="s">
        <v>63</v>
      </c>
      <c r="D45" s="6">
        <v>1994</v>
      </c>
      <c r="E45" s="8"/>
      <c r="F45" s="7" t="s">
        <v>14</v>
      </c>
      <c r="G45" s="6" t="s">
        <v>86</v>
      </c>
      <c r="H45" s="6"/>
    </row>
    <row r="46" spans="1:8" ht="16.5">
      <c r="A46" s="6">
        <v>42</v>
      </c>
      <c r="B46" s="7" t="s">
        <v>89</v>
      </c>
      <c r="C46" s="7" t="s">
        <v>90</v>
      </c>
      <c r="D46" s="6">
        <v>1999</v>
      </c>
      <c r="E46" s="6" t="s">
        <v>37</v>
      </c>
      <c r="F46" s="7" t="s">
        <v>91</v>
      </c>
      <c r="G46" s="6" t="s">
        <v>86</v>
      </c>
      <c r="H46" s="6"/>
    </row>
    <row r="47" spans="1:8" ht="16.5">
      <c r="A47" s="6">
        <v>43</v>
      </c>
      <c r="B47" s="7" t="s">
        <v>92</v>
      </c>
      <c r="C47" s="7" t="s">
        <v>93</v>
      </c>
      <c r="D47" s="6">
        <v>1997</v>
      </c>
      <c r="E47" s="6"/>
      <c r="F47" s="7" t="s">
        <v>14</v>
      </c>
      <c r="G47" s="6" t="s">
        <v>86</v>
      </c>
      <c r="H47" s="6"/>
    </row>
    <row r="48" spans="1:8" ht="16.5">
      <c r="A48" s="6">
        <v>44</v>
      </c>
      <c r="B48" s="7" t="s">
        <v>94</v>
      </c>
      <c r="C48" s="7" t="s">
        <v>12</v>
      </c>
      <c r="D48" s="6">
        <v>1986</v>
      </c>
      <c r="E48" s="6"/>
      <c r="F48" s="7" t="s">
        <v>26</v>
      </c>
      <c r="G48" s="6" t="s">
        <v>86</v>
      </c>
      <c r="H48" s="6"/>
    </row>
    <row r="49" spans="1:8" ht="16.5">
      <c r="A49" s="6">
        <v>45</v>
      </c>
      <c r="B49" s="7" t="s">
        <v>95</v>
      </c>
      <c r="C49" s="7" t="s">
        <v>96</v>
      </c>
      <c r="D49" s="6">
        <v>1994</v>
      </c>
      <c r="E49" s="6"/>
      <c r="F49" s="7" t="s">
        <v>14</v>
      </c>
      <c r="G49" s="6" t="s">
        <v>86</v>
      </c>
      <c r="H49" s="6"/>
    </row>
    <row r="50" spans="1:8" ht="16.5">
      <c r="A50" s="6">
        <v>46</v>
      </c>
      <c r="B50" s="7" t="s">
        <v>97</v>
      </c>
      <c r="C50" s="7" t="s">
        <v>98</v>
      </c>
      <c r="D50" s="6">
        <v>1999</v>
      </c>
      <c r="E50" s="6"/>
      <c r="F50" s="7" t="s">
        <v>26</v>
      </c>
      <c r="G50" s="6" t="s">
        <v>86</v>
      </c>
      <c r="H50" s="6"/>
    </row>
    <row r="51" spans="1:8" ht="16.5">
      <c r="A51" s="6">
        <v>47</v>
      </c>
      <c r="B51" s="7" t="s">
        <v>99</v>
      </c>
      <c r="C51" s="7" t="s">
        <v>49</v>
      </c>
      <c r="D51" s="6">
        <v>1994</v>
      </c>
      <c r="E51" s="6"/>
      <c r="F51" s="7" t="s">
        <v>14</v>
      </c>
      <c r="G51" s="6" t="s">
        <v>86</v>
      </c>
      <c r="H51" s="6"/>
    </row>
    <row r="52" spans="1:8" ht="16.5">
      <c r="A52" s="6">
        <v>48</v>
      </c>
      <c r="B52" s="7" t="s">
        <v>100</v>
      </c>
      <c r="C52" s="7" t="s">
        <v>101</v>
      </c>
      <c r="D52" s="6">
        <v>2000</v>
      </c>
      <c r="E52" s="6"/>
      <c r="F52" s="7" t="s">
        <v>19</v>
      </c>
      <c r="G52" s="6" t="s">
        <v>86</v>
      </c>
      <c r="H52" s="6"/>
    </row>
    <row r="53" spans="1:8" ht="16.5">
      <c r="A53" s="6">
        <v>49</v>
      </c>
      <c r="B53" s="7" t="s">
        <v>102</v>
      </c>
      <c r="C53" s="7" t="s">
        <v>96</v>
      </c>
      <c r="D53" s="6">
        <v>1994</v>
      </c>
      <c r="E53" s="6"/>
      <c r="F53" s="7" t="s">
        <v>14</v>
      </c>
      <c r="G53" s="6" t="s">
        <v>103</v>
      </c>
      <c r="H53" s="6"/>
    </row>
    <row r="54" spans="1:8" ht="16.5">
      <c r="A54" s="6">
        <v>50</v>
      </c>
      <c r="B54" s="7" t="s">
        <v>104</v>
      </c>
      <c r="C54" s="7" t="s">
        <v>105</v>
      </c>
      <c r="D54" s="6">
        <v>1996</v>
      </c>
      <c r="E54" s="6"/>
      <c r="F54" s="7" t="s">
        <v>14</v>
      </c>
      <c r="G54" s="6" t="s">
        <v>103</v>
      </c>
      <c r="H54" s="6"/>
    </row>
    <row r="55" spans="1:8" ht="16.5">
      <c r="A55" s="6">
        <v>51</v>
      </c>
      <c r="B55" s="7" t="s">
        <v>106</v>
      </c>
      <c r="C55" s="7" t="s">
        <v>107</v>
      </c>
      <c r="D55" s="6">
        <v>1994</v>
      </c>
      <c r="E55" s="6"/>
      <c r="F55" s="7" t="s">
        <v>14</v>
      </c>
      <c r="G55" s="6" t="s">
        <v>103</v>
      </c>
      <c r="H55" s="6"/>
    </row>
    <row r="56" spans="1:8" ht="16.5">
      <c r="A56" s="6">
        <v>52</v>
      </c>
      <c r="B56" s="7" t="s">
        <v>108</v>
      </c>
      <c r="C56" s="7" t="s">
        <v>109</v>
      </c>
      <c r="D56" s="6">
        <v>1996</v>
      </c>
      <c r="E56" s="6" t="s">
        <v>34</v>
      </c>
      <c r="F56" s="7" t="s">
        <v>14</v>
      </c>
      <c r="G56" s="6" t="s">
        <v>103</v>
      </c>
      <c r="H56" s="6"/>
    </row>
    <row r="57" spans="1:8" ht="16.5">
      <c r="A57" s="6">
        <v>53</v>
      </c>
      <c r="B57" s="7" t="s">
        <v>78</v>
      </c>
      <c r="C57" s="7" t="s">
        <v>110</v>
      </c>
      <c r="D57" s="6">
        <v>1973</v>
      </c>
      <c r="E57" s="6"/>
      <c r="F57" s="7" t="s">
        <v>26</v>
      </c>
      <c r="G57" s="6" t="s">
        <v>103</v>
      </c>
      <c r="H57" s="6"/>
    </row>
    <row r="58" spans="1:8" ht="16.5">
      <c r="A58" s="6">
        <v>54</v>
      </c>
      <c r="B58" s="7" t="s">
        <v>111</v>
      </c>
      <c r="C58" s="7" t="s">
        <v>53</v>
      </c>
      <c r="D58" s="6">
        <v>1994</v>
      </c>
      <c r="E58" s="6"/>
      <c r="F58" s="7" t="s">
        <v>14</v>
      </c>
      <c r="G58" s="6" t="s">
        <v>103</v>
      </c>
      <c r="H58" s="6"/>
    </row>
    <row r="59" spans="1:8" ht="16.5">
      <c r="A59" s="6">
        <v>55</v>
      </c>
      <c r="B59" s="7" t="s">
        <v>112</v>
      </c>
      <c r="C59" s="7" t="s">
        <v>113</v>
      </c>
      <c r="D59" s="6">
        <v>1994</v>
      </c>
      <c r="E59" s="6"/>
      <c r="F59" s="7" t="s">
        <v>14</v>
      </c>
      <c r="G59" s="6" t="s">
        <v>103</v>
      </c>
      <c r="H59" s="6"/>
    </row>
    <row r="60" spans="1:8" ht="16.5">
      <c r="A60" s="6">
        <v>56</v>
      </c>
      <c r="B60" s="7" t="s">
        <v>114</v>
      </c>
      <c r="C60" s="7" t="s">
        <v>115</v>
      </c>
      <c r="D60" s="6">
        <v>1994</v>
      </c>
      <c r="E60" s="6"/>
      <c r="F60" s="7" t="s">
        <v>14</v>
      </c>
      <c r="G60" s="6" t="s">
        <v>103</v>
      </c>
      <c r="H60" s="6"/>
    </row>
    <row r="61" spans="1:8" ht="16.5">
      <c r="A61" s="6">
        <v>57</v>
      </c>
      <c r="B61" s="7" t="s">
        <v>116</v>
      </c>
      <c r="C61" s="7" t="s">
        <v>21</v>
      </c>
      <c r="D61" s="6">
        <v>2000</v>
      </c>
      <c r="E61" s="6" t="s">
        <v>117</v>
      </c>
      <c r="F61" s="7" t="s">
        <v>118</v>
      </c>
      <c r="G61" s="6" t="s">
        <v>103</v>
      </c>
      <c r="H61" s="6"/>
    </row>
    <row r="62" spans="1:8" ht="16.5">
      <c r="A62" s="6">
        <v>58</v>
      </c>
      <c r="B62" s="7" t="s">
        <v>119</v>
      </c>
      <c r="C62" s="7" t="s">
        <v>120</v>
      </c>
      <c r="D62" s="6">
        <v>1996</v>
      </c>
      <c r="E62" s="6" t="s">
        <v>34</v>
      </c>
      <c r="F62" s="7" t="s">
        <v>14</v>
      </c>
      <c r="G62" s="6" t="s">
        <v>103</v>
      </c>
      <c r="H62" s="6"/>
    </row>
    <row r="63" spans="1:8" ht="16.5">
      <c r="A63" s="6">
        <v>59</v>
      </c>
      <c r="B63" s="7" t="s">
        <v>121</v>
      </c>
      <c r="C63" s="7" t="s">
        <v>122</v>
      </c>
      <c r="D63" s="6">
        <v>1997</v>
      </c>
      <c r="E63" s="6"/>
      <c r="F63" s="7" t="s">
        <v>14</v>
      </c>
      <c r="G63" s="6" t="s">
        <v>103</v>
      </c>
      <c r="H63" s="6"/>
    </row>
    <row r="64" spans="1:8" ht="16.5">
      <c r="A64" s="6">
        <v>60</v>
      </c>
      <c r="B64" s="7" t="s">
        <v>123</v>
      </c>
      <c r="C64" s="7" t="s">
        <v>41</v>
      </c>
      <c r="D64" s="6">
        <v>1997</v>
      </c>
      <c r="E64" s="6" t="s">
        <v>34</v>
      </c>
      <c r="F64" s="7" t="s">
        <v>14</v>
      </c>
      <c r="G64" s="6" t="s">
        <v>103</v>
      </c>
      <c r="H64" s="6"/>
    </row>
    <row r="65" spans="1:8" ht="16.5">
      <c r="A65" s="6">
        <v>61</v>
      </c>
      <c r="B65" s="7" t="s">
        <v>124</v>
      </c>
      <c r="C65" s="7" t="s">
        <v>125</v>
      </c>
      <c r="D65" s="6">
        <v>1994</v>
      </c>
      <c r="E65" s="6"/>
      <c r="F65" s="7" t="s">
        <v>14</v>
      </c>
      <c r="G65" s="6" t="s">
        <v>103</v>
      </c>
      <c r="H65" s="6"/>
    </row>
    <row r="66" spans="1:8" ht="16.5">
      <c r="A66" s="6">
        <v>62</v>
      </c>
      <c r="B66" s="7" t="s">
        <v>126</v>
      </c>
      <c r="C66" s="7" t="s">
        <v>127</v>
      </c>
      <c r="D66" s="6">
        <v>1994</v>
      </c>
      <c r="E66" s="6"/>
      <c r="F66" s="7" t="s">
        <v>14</v>
      </c>
      <c r="G66" s="6" t="s">
        <v>103</v>
      </c>
      <c r="H66" s="6"/>
    </row>
    <row r="67" spans="1:8" ht="16.5">
      <c r="A67" s="6">
        <v>63</v>
      </c>
      <c r="B67" s="7" t="s">
        <v>128</v>
      </c>
      <c r="C67" s="7" t="s">
        <v>129</v>
      </c>
      <c r="D67" s="6">
        <v>1994</v>
      </c>
      <c r="E67" s="6"/>
      <c r="F67" s="7" t="s">
        <v>14</v>
      </c>
      <c r="G67" s="6" t="s">
        <v>103</v>
      </c>
      <c r="H67" s="6"/>
    </row>
    <row r="68" spans="1:8" ht="16.5">
      <c r="A68" s="6">
        <v>64</v>
      </c>
      <c r="B68" s="7" t="s">
        <v>130</v>
      </c>
      <c r="C68" s="7" t="s">
        <v>45</v>
      </c>
      <c r="D68" s="6">
        <v>1952</v>
      </c>
      <c r="E68" s="6" t="s">
        <v>13</v>
      </c>
      <c r="F68" s="7" t="s">
        <v>131</v>
      </c>
      <c r="G68" s="6" t="s">
        <v>103</v>
      </c>
      <c r="H68" s="6"/>
    </row>
    <row r="69" spans="1:8" ht="16.5">
      <c r="A69" s="6">
        <v>65</v>
      </c>
      <c r="B69" s="7" t="s">
        <v>132</v>
      </c>
      <c r="C69" s="7" t="s">
        <v>24</v>
      </c>
      <c r="D69" s="6">
        <v>1997</v>
      </c>
      <c r="E69" s="6"/>
      <c r="F69" s="7" t="s">
        <v>14</v>
      </c>
      <c r="G69" s="6" t="s">
        <v>103</v>
      </c>
      <c r="H69" s="6"/>
    </row>
    <row r="70" spans="1:8" ht="16.5">
      <c r="A70" s="6">
        <v>66</v>
      </c>
      <c r="B70" s="7" t="s">
        <v>133</v>
      </c>
      <c r="C70" s="7" t="s">
        <v>134</v>
      </c>
      <c r="D70" s="6">
        <v>1991</v>
      </c>
      <c r="E70" s="6"/>
      <c r="F70" s="7" t="s">
        <v>26</v>
      </c>
      <c r="G70" s="6" t="s">
        <v>103</v>
      </c>
      <c r="H70" s="6"/>
    </row>
    <row r="71" spans="1:8" ht="16.5">
      <c r="A71" s="6">
        <v>67</v>
      </c>
      <c r="B71" s="7" t="s">
        <v>135</v>
      </c>
      <c r="C71" s="7" t="s">
        <v>76</v>
      </c>
      <c r="D71" s="6">
        <v>1992</v>
      </c>
      <c r="E71" s="6"/>
      <c r="F71" s="7" t="s">
        <v>26</v>
      </c>
      <c r="G71" s="6" t="s">
        <v>103</v>
      </c>
      <c r="H71" s="6"/>
    </row>
    <row r="72" spans="1:8" ht="16.5">
      <c r="A72" s="6">
        <v>68</v>
      </c>
      <c r="B72" s="7" t="s">
        <v>136</v>
      </c>
      <c r="C72" s="7" t="s">
        <v>41</v>
      </c>
      <c r="D72" s="6">
        <v>1990</v>
      </c>
      <c r="E72" s="6" t="s">
        <v>13</v>
      </c>
      <c r="F72" s="7" t="s">
        <v>14</v>
      </c>
      <c r="G72" s="6" t="s">
        <v>103</v>
      </c>
      <c r="H72" s="6"/>
    </row>
    <row r="73" spans="1:8" ht="16.5">
      <c r="A73" s="6">
        <v>69</v>
      </c>
      <c r="B73" s="7" t="s">
        <v>137</v>
      </c>
      <c r="C73" s="7" t="s">
        <v>49</v>
      </c>
      <c r="D73" s="6">
        <v>1997</v>
      </c>
      <c r="E73" s="6" t="s">
        <v>138</v>
      </c>
      <c r="F73" s="7" t="s">
        <v>22</v>
      </c>
      <c r="G73" s="6" t="s">
        <v>103</v>
      </c>
      <c r="H73" s="6"/>
    </row>
    <row r="74" spans="1:8" ht="16.5">
      <c r="A74" s="6">
        <v>70</v>
      </c>
      <c r="B74" s="7" t="s">
        <v>139</v>
      </c>
      <c r="C74" s="7" t="s">
        <v>41</v>
      </c>
      <c r="D74" s="6">
        <v>1993</v>
      </c>
      <c r="E74" s="6" t="s">
        <v>37</v>
      </c>
      <c r="F74" s="7" t="s">
        <v>14</v>
      </c>
      <c r="G74" s="6" t="s">
        <v>103</v>
      </c>
      <c r="H74" s="6"/>
    </row>
    <row r="75" spans="1:8" ht="16.5">
      <c r="A75" s="6">
        <v>71</v>
      </c>
      <c r="B75" s="7" t="s">
        <v>140</v>
      </c>
      <c r="C75" s="7" t="s">
        <v>41</v>
      </c>
      <c r="D75" s="6">
        <v>1985</v>
      </c>
      <c r="E75" s="6"/>
      <c r="F75" s="7" t="s">
        <v>26</v>
      </c>
      <c r="G75" s="6" t="s">
        <v>103</v>
      </c>
      <c r="H75" s="6"/>
    </row>
    <row r="76" spans="1:8" ht="16.5">
      <c r="A76" s="6"/>
      <c r="B76" s="7"/>
      <c r="C76" s="7"/>
      <c r="D76" s="6"/>
      <c r="E76" s="6"/>
      <c r="F76" s="7"/>
      <c r="G76" s="6"/>
      <c r="H76" s="6"/>
    </row>
    <row r="77" spans="2:14" ht="15">
      <c r="B77" s="10" t="s">
        <v>141</v>
      </c>
      <c r="C77" s="10"/>
      <c r="D77" s="11">
        <v>362</v>
      </c>
      <c r="E77" s="11"/>
      <c r="F77" s="1" t="s">
        <v>142</v>
      </c>
      <c r="J77" s="2"/>
      <c r="N77" s="12"/>
    </row>
    <row r="78" spans="10:14" ht="15">
      <c r="J78" s="2"/>
      <c r="N78" s="12"/>
    </row>
    <row r="79" spans="3:14" ht="15">
      <c r="C79" s="1" t="s">
        <v>143</v>
      </c>
      <c r="F79" s="13">
        <v>1.15</v>
      </c>
      <c r="G79" s="14">
        <f aca="true" t="shared" si="0" ref="G79:G81">$G$5*F79</f>
        <v>0.009982638888888888</v>
      </c>
      <c r="J79" s="2"/>
      <c r="N79" s="12"/>
    </row>
    <row r="80" spans="3:14" ht="15">
      <c r="C80" s="1" t="s">
        <v>144</v>
      </c>
      <c r="F80" s="13">
        <v>1.3</v>
      </c>
      <c r="G80" s="14">
        <f t="shared" si="0"/>
        <v>0.011284722222222224</v>
      </c>
      <c r="J80" s="2"/>
      <c r="N80" s="12"/>
    </row>
    <row r="81" spans="3:14" ht="15">
      <c r="C81" s="1" t="s">
        <v>145</v>
      </c>
      <c r="F81" s="13">
        <v>1.48</v>
      </c>
      <c r="G81" s="14">
        <f t="shared" si="0"/>
        <v>0.012847222222222223</v>
      </c>
      <c r="J81" s="2"/>
      <c r="N81" s="12"/>
    </row>
    <row r="82" spans="1:11" ht="15">
      <c r="A82" s="15"/>
      <c r="B82" s="15"/>
      <c r="C82" s="15"/>
      <c r="D82" s="15"/>
      <c r="E82" s="15"/>
      <c r="F82" s="15"/>
      <c r="G82" s="15"/>
      <c r="H82" s="15"/>
      <c r="I82" s="16"/>
      <c r="J82" s="15"/>
      <c r="K82" s="15"/>
    </row>
    <row r="84" spans="1:9" ht="168.75" customHeight="1">
      <c r="A84" s="3" t="s">
        <v>0</v>
      </c>
      <c r="B84" s="3"/>
      <c r="C84" s="3"/>
      <c r="D84" s="3"/>
      <c r="E84" s="3"/>
      <c r="F84" s="3"/>
      <c r="G84" s="3"/>
      <c r="H84" s="3"/>
      <c r="I84" s="3"/>
    </row>
    <row r="85" ht="15.75">
      <c r="A85" s="4" t="s">
        <v>146</v>
      </c>
    </row>
    <row r="87" spans="1:9" ht="16.5">
      <c r="A87" s="5" t="s">
        <v>2</v>
      </c>
      <c r="B87" s="5" t="s">
        <v>3</v>
      </c>
      <c r="C87" s="5" t="s">
        <v>4</v>
      </c>
      <c r="D87" s="5" t="s">
        <v>5</v>
      </c>
      <c r="E87" s="5" t="s">
        <v>6</v>
      </c>
      <c r="F87" s="5" t="s">
        <v>7</v>
      </c>
      <c r="G87" s="5" t="s">
        <v>8</v>
      </c>
      <c r="H87" s="5" t="s">
        <v>9</v>
      </c>
      <c r="I87" s="5" t="s">
        <v>10</v>
      </c>
    </row>
    <row r="88" spans="1:9" ht="16.5">
      <c r="A88" s="6">
        <v>1</v>
      </c>
      <c r="B88" s="7" t="s">
        <v>147</v>
      </c>
      <c r="C88" s="7" t="s">
        <v>148</v>
      </c>
      <c r="D88" s="6">
        <v>1988</v>
      </c>
      <c r="E88" s="6" t="s">
        <v>138</v>
      </c>
      <c r="F88" s="7" t="s">
        <v>149</v>
      </c>
      <c r="G88" s="9">
        <v>0.008773148148148148</v>
      </c>
      <c r="H88" s="6">
        <v>1</v>
      </c>
      <c r="I88" s="8">
        <v>1</v>
      </c>
    </row>
    <row r="89" spans="1:9" ht="16.5">
      <c r="A89" s="6">
        <v>2</v>
      </c>
      <c r="B89" s="7" t="s">
        <v>150</v>
      </c>
      <c r="C89" s="7" t="s">
        <v>151</v>
      </c>
      <c r="D89" s="6">
        <v>1970</v>
      </c>
      <c r="E89" s="6" t="s">
        <v>37</v>
      </c>
      <c r="F89" s="7" t="s">
        <v>22</v>
      </c>
      <c r="G89" s="9">
        <v>0.010115740740740741</v>
      </c>
      <c r="H89" s="6">
        <v>2</v>
      </c>
      <c r="I89" s="8">
        <v>2</v>
      </c>
    </row>
    <row r="90" spans="1:9" ht="16.5">
      <c r="A90" s="6">
        <v>3</v>
      </c>
      <c r="B90" s="7" t="s">
        <v>152</v>
      </c>
      <c r="C90" s="7" t="s">
        <v>153</v>
      </c>
      <c r="D90" s="6">
        <v>2000</v>
      </c>
      <c r="E90" s="6" t="s">
        <v>13</v>
      </c>
      <c r="F90" s="7" t="s">
        <v>22</v>
      </c>
      <c r="G90" s="9">
        <v>0.0103125</v>
      </c>
      <c r="H90" s="6">
        <v>3</v>
      </c>
      <c r="I90" s="8">
        <v>2</v>
      </c>
    </row>
    <row r="91" spans="1:9" ht="16.5">
      <c r="A91" s="6">
        <v>4</v>
      </c>
      <c r="B91" s="7" t="s">
        <v>154</v>
      </c>
      <c r="C91" s="7" t="s">
        <v>148</v>
      </c>
      <c r="D91" s="6">
        <v>1997</v>
      </c>
      <c r="E91" s="6" t="s">
        <v>37</v>
      </c>
      <c r="F91" s="7" t="s">
        <v>14</v>
      </c>
      <c r="G91" s="9">
        <v>0.011770833333333333</v>
      </c>
      <c r="H91" s="6">
        <v>4</v>
      </c>
      <c r="I91" s="8">
        <v>3</v>
      </c>
    </row>
    <row r="92" spans="1:8" ht="16.5">
      <c r="A92" s="6">
        <v>5</v>
      </c>
      <c r="B92" s="7" t="s">
        <v>155</v>
      </c>
      <c r="C92" s="7" t="s">
        <v>156</v>
      </c>
      <c r="D92" s="6">
        <v>1998</v>
      </c>
      <c r="E92" s="6" t="s">
        <v>37</v>
      </c>
      <c r="F92" s="7" t="s">
        <v>14</v>
      </c>
      <c r="G92" s="9">
        <v>0.013796296296296298</v>
      </c>
      <c r="H92" s="6">
        <v>5</v>
      </c>
    </row>
    <row r="93" spans="1:8" ht="16.5">
      <c r="A93" s="6">
        <v>6</v>
      </c>
      <c r="B93" s="7" t="s">
        <v>157</v>
      </c>
      <c r="C93" s="7" t="s">
        <v>158</v>
      </c>
      <c r="D93" s="6">
        <v>1990</v>
      </c>
      <c r="E93" s="6"/>
      <c r="F93" s="7" t="s">
        <v>26</v>
      </c>
      <c r="G93" s="9">
        <v>0.015925925925925927</v>
      </c>
      <c r="H93" s="6">
        <v>6</v>
      </c>
    </row>
    <row r="94" spans="1:8" ht="16.5">
      <c r="A94" s="6">
        <v>7</v>
      </c>
      <c r="B94" s="7" t="s">
        <v>159</v>
      </c>
      <c r="C94" s="7" t="s">
        <v>160</v>
      </c>
      <c r="D94" s="6">
        <v>1994</v>
      </c>
      <c r="E94" s="6"/>
      <c r="F94" s="7" t="s">
        <v>14</v>
      </c>
      <c r="G94" s="9">
        <v>0.017233796296296296</v>
      </c>
      <c r="H94" s="6">
        <v>7</v>
      </c>
    </row>
    <row r="95" spans="1:8" ht="16.5">
      <c r="A95" s="6">
        <v>8</v>
      </c>
      <c r="B95" s="7" t="s">
        <v>161</v>
      </c>
      <c r="C95" s="7" t="s">
        <v>162</v>
      </c>
      <c r="D95" s="6">
        <v>1989</v>
      </c>
      <c r="E95" s="6" t="s">
        <v>13</v>
      </c>
      <c r="F95" s="7" t="s">
        <v>163</v>
      </c>
      <c r="G95" s="9">
        <v>0.017256944444444446</v>
      </c>
      <c r="H95" s="6">
        <v>8</v>
      </c>
    </row>
    <row r="96" spans="1:8" ht="16.5">
      <c r="A96" s="6">
        <v>9</v>
      </c>
      <c r="B96" s="7" t="s">
        <v>164</v>
      </c>
      <c r="C96" s="7" t="s">
        <v>165</v>
      </c>
      <c r="D96" s="6">
        <v>1996</v>
      </c>
      <c r="E96" s="6" t="s">
        <v>37</v>
      </c>
      <c r="F96" s="7" t="s">
        <v>14</v>
      </c>
      <c r="G96" s="9">
        <v>0.01726851851851852</v>
      </c>
      <c r="H96" s="6">
        <v>9</v>
      </c>
    </row>
    <row r="97" spans="1:8" ht="16.5">
      <c r="A97" s="6">
        <v>10</v>
      </c>
      <c r="B97" s="7" t="s">
        <v>166</v>
      </c>
      <c r="C97" s="7" t="s">
        <v>167</v>
      </c>
      <c r="D97" s="6">
        <v>1994</v>
      </c>
      <c r="E97" s="6"/>
      <c r="F97" s="7" t="s">
        <v>14</v>
      </c>
      <c r="G97" s="9">
        <v>0.01747685185185185</v>
      </c>
      <c r="H97" s="6">
        <v>10</v>
      </c>
    </row>
    <row r="98" spans="1:8" ht="16.5">
      <c r="A98" s="6">
        <v>11</v>
      </c>
      <c r="B98" s="7" t="s">
        <v>168</v>
      </c>
      <c r="C98" s="7" t="s">
        <v>169</v>
      </c>
      <c r="D98" s="6">
        <v>1994</v>
      </c>
      <c r="E98" s="6"/>
      <c r="F98" s="7" t="s">
        <v>14</v>
      </c>
      <c r="G98" s="9">
        <v>0.017916666666666668</v>
      </c>
      <c r="H98" s="6">
        <v>11</v>
      </c>
    </row>
    <row r="99" spans="1:8" ht="16.5">
      <c r="A99" s="6">
        <v>12</v>
      </c>
      <c r="B99" s="7" t="s">
        <v>170</v>
      </c>
      <c r="C99" s="7" t="s">
        <v>171</v>
      </c>
      <c r="D99" s="6">
        <v>1967</v>
      </c>
      <c r="E99" s="6"/>
      <c r="F99" s="7" t="s">
        <v>163</v>
      </c>
      <c r="G99" s="9">
        <v>0.018310185185185186</v>
      </c>
      <c r="H99" s="6">
        <v>12</v>
      </c>
    </row>
    <row r="100" spans="1:8" ht="16.5">
      <c r="A100" s="6">
        <v>13</v>
      </c>
      <c r="B100" s="7" t="s">
        <v>172</v>
      </c>
      <c r="C100" s="7" t="s">
        <v>165</v>
      </c>
      <c r="D100" s="6">
        <v>1999</v>
      </c>
      <c r="E100" s="6"/>
      <c r="F100" s="7" t="s">
        <v>26</v>
      </c>
      <c r="G100" s="9">
        <v>0.018310185185185186</v>
      </c>
      <c r="H100" s="6">
        <v>12</v>
      </c>
    </row>
    <row r="101" spans="1:8" ht="16.5">
      <c r="A101" s="6">
        <v>14</v>
      </c>
      <c r="B101" s="7" t="s">
        <v>173</v>
      </c>
      <c r="C101" s="7" t="s">
        <v>174</v>
      </c>
      <c r="D101" s="6">
        <v>1981</v>
      </c>
      <c r="E101" s="6"/>
      <c r="F101" s="7" t="s">
        <v>26</v>
      </c>
      <c r="G101" s="9">
        <v>0.01947916666666667</v>
      </c>
      <c r="H101" s="6">
        <v>14</v>
      </c>
    </row>
    <row r="102" spans="1:8" ht="16.5">
      <c r="A102" s="6">
        <v>15</v>
      </c>
      <c r="B102" s="7" t="s">
        <v>175</v>
      </c>
      <c r="C102" s="7" t="s">
        <v>176</v>
      </c>
      <c r="D102" s="6">
        <v>1994</v>
      </c>
      <c r="E102" s="6"/>
      <c r="F102" s="7" t="s">
        <v>14</v>
      </c>
      <c r="G102" s="9">
        <v>0.01947916666666667</v>
      </c>
      <c r="H102" s="6">
        <v>14</v>
      </c>
    </row>
    <row r="103" spans="1:8" ht="16.5">
      <c r="A103" s="6">
        <v>16</v>
      </c>
      <c r="B103" s="7" t="s">
        <v>177</v>
      </c>
      <c r="C103" s="7" t="s">
        <v>178</v>
      </c>
      <c r="D103" s="6">
        <v>1995</v>
      </c>
      <c r="E103" s="6"/>
      <c r="F103" s="7" t="s">
        <v>26</v>
      </c>
      <c r="G103" s="9">
        <v>0.020590277777777777</v>
      </c>
      <c r="H103" s="6">
        <v>16</v>
      </c>
    </row>
    <row r="104" spans="1:8" ht="16.5">
      <c r="A104" s="6">
        <v>17</v>
      </c>
      <c r="B104" s="7" t="s">
        <v>179</v>
      </c>
      <c r="C104" s="7" t="s">
        <v>180</v>
      </c>
      <c r="D104" s="6">
        <v>1998</v>
      </c>
      <c r="E104" s="6" t="s">
        <v>34</v>
      </c>
      <c r="F104" s="7" t="s">
        <v>26</v>
      </c>
      <c r="G104" s="9">
        <v>0.02201388888888889</v>
      </c>
      <c r="H104" s="6">
        <v>17</v>
      </c>
    </row>
    <row r="105" spans="1:8" ht="16.5">
      <c r="A105" s="6">
        <v>18</v>
      </c>
      <c r="B105" s="7" t="s">
        <v>181</v>
      </c>
      <c r="C105" s="7" t="s">
        <v>182</v>
      </c>
      <c r="D105" s="6">
        <v>1946</v>
      </c>
      <c r="E105" s="6" t="s">
        <v>34</v>
      </c>
      <c r="F105" s="7" t="s">
        <v>22</v>
      </c>
      <c r="G105" s="9">
        <v>0.022314814814814815</v>
      </c>
      <c r="H105" s="6">
        <v>18</v>
      </c>
    </row>
    <row r="106" spans="1:8" ht="16.5">
      <c r="A106" s="6">
        <v>19</v>
      </c>
      <c r="B106" s="7" t="s">
        <v>183</v>
      </c>
      <c r="C106" s="7" t="s">
        <v>165</v>
      </c>
      <c r="D106" s="6">
        <v>1998</v>
      </c>
      <c r="E106" s="6"/>
      <c r="F106" s="7" t="s">
        <v>14</v>
      </c>
      <c r="G106" s="9">
        <v>0.02269675925925926</v>
      </c>
      <c r="H106" s="6">
        <v>19</v>
      </c>
    </row>
    <row r="107" spans="1:8" ht="16.5">
      <c r="A107" s="6">
        <v>20</v>
      </c>
      <c r="B107" s="7" t="s">
        <v>184</v>
      </c>
      <c r="C107" s="7" t="s">
        <v>185</v>
      </c>
      <c r="D107" s="6">
        <v>1998</v>
      </c>
      <c r="E107" s="6"/>
      <c r="F107" s="7" t="s">
        <v>14</v>
      </c>
      <c r="G107" s="9">
        <v>0.02327546296296296</v>
      </c>
      <c r="H107" s="6">
        <v>20</v>
      </c>
    </row>
    <row r="108" spans="1:8" ht="16.5">
      <c r="A108" s="6">
        <v>21</v>
      </c>
      <c r="B108" s="7" t="s">
        <v>186</v>
      </c>
      <c r="C108" s="7" t="s">
        <v>187</v>
      </c>
      <c r="D108" s="6">
        <v>1967</v>
      </c>
      <c r="E108" s="6"/>
      <c r="F108" s="7" t="s">
        <v>26</v>
      </c>
      <c r="G108" s="6" t="s">
        <v>86</v>
      </c>
      <c r="H108" s="6"/>
    </row>
    <row r="109" spans="1:8" ht="16.5">
      <c r="A109" s="6">
        <v>22</v>
      </c>
      <c r="B109" s="7" t="s">
        <v>188</v>
      </c>
      <c r="C109" s="7" t="s">
        <v>189</v>
      </c>
      <c r="D109" s="6">
        <v>1995</v>
      </c>
      <c r="E109" s="6"/>
      <c r="F109" s="7" t="s">
        <v>26</v>
      </c>
      <c r="G109" s="6" t="s">
        <v>86</v>
      </c>
      <c r="H109" s="6"/>
    </row>
    <row r="110" spans="1:8" ht="16.5">
      <c r="A110" s="6">
        <v>23</v>
      </c>
      <c r="B110" s="7" t="s">
        <v>190</v>
      </c>
      <c r="C110" s="7" t="s">
        <v>191</v>
      </c>
      <c r="D110" s="6">
        <v>1996</v>
      </c>
      <c r="E110" s="6" t="s">
        <v>34</v>
      </c>
      <c r="F110" s="7" t="s">
        <v>22</v>
      </c>
      <c r="G110" s="6" t="s">
        <v>86</v>
      </c>
      <c r="H110" s="6"/>
    </row>
    <row r="111" spans="1:8" ht="16.5">
      <c r="A111" s="6">
        <v>24</v>
      </c>
      <c r="B111" s="7" t="s">
        <v>192</v>
      </c>
      <c r="C111" s="7" t="s">
        <v>167</v>
      </c>
      <c r="D111" s="6">
        <v>1985</v>
      </c>
      <c r="E111" s="6"/>
      <c r="F111" s="7" t="s">
        <v>26</v>
      </c>
      <c r="G111" s="6" t="s">
        <v>86</v>
      </c>
      <c r="H111" s="6"/>
    </row>
    <row r="112" spans="1:8" ht="16.5">
      <c r="A112" s="6">
        <v>25</v>
      </c>
      <c r="B112" s="7" t="s">
        <v>193</v>
      </c>
      <c r="C112" s="7" t="s">
        <v>185</v>
      </c>
      <c r="D112" s="6">
        <v>2000</v>
      </c>
      <c r="E112" s="6" t="s">
        <v>37</v>
      </c>
      <c r="F112" s="7" t="s">
        <v>163</v>
      </c>
      <c r="G112" s="6" t="s">
        <v>86</v>
      </c>
      <c r="H112" s="6"/>
    </row>
    <row r="113" spans="1:8" ht="16.5">
      <c r="A113" s="6">
        <v>26</v>
      </c>
      <c r="B113" s="7" t="s">
        <v>194</v>
      </c>
      <c r="C113" s="7" t="s">
        <v>195</v>
      </c>
      <c r="D113" s="6">
        <v>1995</v>
      </c>
      <c r="E113" s="6" t="s">
        <v>196</v>
      </c>
      <c r="F113" s="7" t="s">
        <v>22</v>
      </c>
      <c r="G113" s="6" t="s">
        <v>103</v>
      </c>
      <c r="H113" s="6"/>
    </row>
    <row r="114" spans="1:8" ht="16.5">
      <c r="A114" s="6">
        <v>27</v>
      </c>
      <c r="B114" s="7" t="s">
        <v>197</v>
      </c>
      <c r="C114" s="7" t="s">
        <v>198</v>
      </c>
      <c r="D114" s="6">
        <v>1996</v>
      </c>
      <c r="E114" s="6"/>
      <c r="F114" s="7" t="s">
        <v>14</v>
      </c>
      <c r="G114" s="6" t="s">
        <v>103</v>
      </c>
      <c r="H114" s="6"/>
    </row>
    <row r="115" spans="1:8" ht="16.5">
      <c r="A115" s="6">
        <v>28</v>
      </c>
      <c r="B115" s="7" t="s">
        <v>199</v>
      </c>
      <c r="C115" s="7" t="s">
        <v>200</v>
      </c>
      <c r="D115" s="6">
        <v>1997</v>
      </c>
      <c r="E115" s="6" t="s">
        <v>37</v>
      </c>
      <c r="F115" s="7" t="s">
        <v>14</v>
      </c>
      <c r="G115" s="6" t="s">
        <v>103</v>
      </c>
      <c r="H115" s="6"/>
    </row>
    <row r="116" spans="1:8" ht="16.5">
      <c r="A116" s="6">
        <v>29</v>
      </c>
      <c r="B116" s="7" t="s">
        <v>201</v>
      </c>
      <c r="C116" s="7" t="s">
        <v>185</v>
      </c>
      <c r="D116" s="6">
        <v>1998</v>
      </c>
      <c r="E116" s="6"/>
      <c r="F116" s="7" t="s">
        <v>14</v>
      </c>
      <c r="G116" s="6" t="s">
        <v>103</v>
      </c>
      <c r="H116" s="6"/>
    </row>
    <row r="117" spans="1:8" ht="16.5">
      <c r="A117" s="6">
        <v>30</v>
      </c>
      <c r="B117" s="7" t="s">
        <v>202</v>
      </c>
      <c r="C117" s="7" t="s">
        <v>203</v>
      </c>
      <c r="D117" s="6">
        <v>1996</v>
      </c>
      <c r="E117" s="6" t="s">
        <v>34</v>
      </c>
      <c r="F117" s="7" t="s">
        <v>14</v>
      </c>
      <c r="G117" s="6" t="s">
        <v>103</v>
      </c>
      <c r="H117" s="6"/>
    </row>
    <row r="118" spans="1:8" ht="16.5">
      <c r="A118" s="6">
        <v>31</v>
      </c>
      <c r="B118" s="7" t="s">
        <v>204</v>
      </c>
      <c r="C118" s="7" t="s">
        <v>156</v>
      </c>
      <c r="D118" s="6">
        <v>1995</v>
      </c>
      <c r="E118" s="6" t="s">
        <v>37</v>
      </c>
      <c r="F118" s="7" t="s">
        <v>14</v>
      </c>
      <c r="G118" s="6" t="s">
        <v>103</v>
      </c>
      <c r="H118" s="6"/>
    </row>
    <row r="119" spans="1:8" ht="16.5">
      <c r="A119" s="6">
        <v>32</v>
      </c>
      <c r="B119" s="7" t="s">
        <v>205</v>
      </c>
      <c r="C119" s="7" t="s">
        <v>148</v>
      </c>
      <c r="D119" s="6">
        <v>1990</v>
      </c>
      <c r="E119" s="6"/>
      <c r="F119" s="7" t="s">
        <v>26</v>
      </c>
      <c r="G119" s="6" t="s">
        <v>103</v>
      </c>
      <c r="H119" s="6"/>
    </row>
    <row r="120" spans="1:8" ht="16.5">
      <c r="A120" s="6">
        <v>33</v>
      </c>
      <c r="B120" s="7" t="s">
        <v>206</v>
      </c>
      <c r="C120" s="7" t="s">
        <v>195</v>
      </c>
      <c r="D120" s="6">
        <v>1994</v>
      </c>
      <c r="E120" s="6"/>
      <c r="F120" s="7" t="s">
        <v>14</v>
      </c>
      <c r="G120" s="6" t="s">
        <v>103</v>
      </c>
      <c r="H120" s="6"/>
    </row>
    <row r="121" spans="1:8" ht="16.5">
      <c r="A121" s="6">
        <v>34</v>
      </c>
      <c r="B121" s="7" t="s">
        <v>207</v>
      </c>
      <c r="C121" s="7" t="s">
        <v>165</v>
      </c>
      <c r="D121" s="6">
        <v>1994</v>
      </c>
      <c r="E121" s="6" t="s">
        <v>13</v>
      </c>
      <c r="F121" s="7" t="s">
        <v>14</v>
      </c>
      <c r="G121" s="6" t="s">
        <v>103</v>
      </c>
      <c r="H121" s="6"/>
    </row>
    <row r="122" spans="1:8" ht="16.5">
      <c r="A122" s="6">
        <v>35</v>
      </c>
      <c r="B122" s="7" t="s">
        <v>208</v>
      </c>
      <c r="C122" s="7" t="s">
        <v>180</v>
      </c>
      <c r="D122" s="6">
        <v>1986</v>
      </c>
      <c r="E122" s="6" t="s">
        <v>13</v>
      </c>
      <c r="F122" s="7" t="s">
        <v>209</v>
      </c>
      <c r="G122" s="6" t="s">
        <v>103</v>
      </c>
      <c r="H122" s="6"/>
    </row>
    <row r="123" spans="1:8" ht="16.5">
      <c r="A123" s="6">
        <v>36</v>
      </c>
      <c r="B123" s="7" t="s">
        <v>210</v>
      </c>
      <c r="C123" s="7" t="s">
        <v>169</v>
      </c>
      <c r="D123" s="6">
        <v>1982</v>
      </c>
      <c r="E123" s="6" t="s">
        <v>138</v>
      </c>
      <c r="F123" s="7" t="s">
        <v>149</v>
      </c>
      <c r="G123" s="6" t="s">
        <v>103</v>
      </c>
      <c r="H123" s="6"/>
    </row>
    <row r="124" spans="1:8" ht="16.5">
      <c r="A124" s="6">
        <v>37</v>
      </c>
      <c r="B124" s="7" t="s">
        <v>211</v>
      </c>
      <c r="C124" s="7" t="s">
        <v>212</v>
      </c>
      <c r="D124" s="6">
        <v>2001</v>
      </c>
      <c r="E124" s="6" t="s">
        <v>13</v>
      </c>
      <c r="F124" s="7" t="s">
        <v>22</v>
      </c>
      <c r="G124" s="6" t="s">
        <v>103</v>
      </c>
      <c r="H124" s="6"/>
    </row>
    <row r="125" spans="1:8" ht="16.5">
      <c r="A125" s="6">
        <v>38</v>
      </c>
      <c r="B125" s="7" t="s">
        <v>213</v>
      </c>
      <c r="C125" s="7" t="s">
        <v>212</v>
      </c>
      <c r="D125" s="6">
        <v>1993</v>
      </c>
      <c r="E125" s="6"/>
      <c r="F125" s="7" t="s">
        <v>26</v>
      </c>
      <c r="G125" s="6" t="s">
        <v>103</v>
      </c>
      <c r="H125" s="6"/>
    </row>
    <row r="126" spans="1:8" ht="16.5">
      <c r="A126" s="6">
        <v>39</v>
      </c>
      <c r="B126" s="7" t="s">
        <v>214</v>
      </c>
      <c r="C126" s="7" t="s">
        <v>215</v>
      </c>
      <c r="D126" s="6">
        <v>1996</v>
      </c>
      <c r="E126" s="6" t="s">
        <v>34</v>
      </c>
      <c r="F126" s="7" t="s">
        <v>14</v>
      </c>
      <c r="G126" s="6" t="s">
        <v>103</v>
      </c>
      <c r="H126" s="6"/>
    </row>
    <row r="127" spans="1:8" ht="16.5">
      <c r="A127" s="6">
        <v>40</v>
      </c>
      <c r="B127" s="7" t="s">
        <v>216</v>
      </c>
      <c r="C127" s="7" t="s">
        <v>217</v>
      </c>
      <c r="D127" s="6">
        <v>1994</v>
      </c>
      <c r="E127" s="6"/>
      <c r="F127" s="7" t="s">
        <v>14</v>
      </c>
      <c r="G127" s="6" t="s">
        <v>103</v>
      </c>
      <c r="H127" s="6"/>
    </row>
    <row r="128" spans="1:8" ht="16.5">
      <c r="A128" s="6"/>
      <c r="B128" s="7"/>
      <c r="C128" s="7"/>
      <c r="D128" s="6"/>
      <c r="E128" s="6"/>
      <c r="F128" s="7"/>
      <c r="G128" s="6"/>
      <c r="H128" s="6"/>
    </row>
    <row r="129" spans="2:14" ht="15">
      <c r="B129" s="10" t="s">
        <v>141</v>
      </c>
      <c r="C129" s="10"/>
      <c r="D129" s="11">
        <v>292</v>
      </c>
      <c r="E129" s="11"/>
      <c r="F129" s="1" t="s">
        <v>142</v>
      </c>
      <c r="J129" s="2"/>
      <c r="N129" s="12"/>
    </row>
    <row r="130" spans="10:14" ht="15">
      <c r="J130" s="2"/>
      <c r="N130" s="12"/>
    </row>
    <row r="131" spans="3:14" ht="15">
      <c r="C131" s="1" t="s">
        <v>143</v>
      </c>
      <c r="F131" s="13">
        <v>1.03</v>
      </c>
      <c r="G131" s="14">
        <f aca="true" t="shared" si="1" ref="G131:G133">$G$88*F131</f>
        <v>0.009036342592592592</v>
      </c>
      <c r="J131" s="2"/>
      <c r="N131" s="12"/>
    </row>
    <row r="132" spans="3:14" ht="15">
      <c r="C132" s="1" t="s">
        <v>144</v>
      </c>
      <c r="F132" s="13">
        <v>1.21</v>
      </c>
      <c r="G132" s="14">
        <f t="shared" si="1"/>
        <v>0.010615509259259259</v>
      </c>
      <c r="J132" s="2"/>
      <c r="N132" s="12"/>
    </row>
    <row r="133" spans="3:14" ht="15">
      <c r="C133" s="1" t="s">
        <v>145</v>
      </c>
      <c r="F133" s="13">
        <v>1.39</v>
      </c>
      <c r="G133" s="14">
        <f t="shared" si="1"/>
        <v>0.012194675925925925</v>
      </c>
      <c r="J133" s="2"/>
      <c r="N133" s="12"/>
    </row>
    <row r="134" spans="1:9" ht="168.75" customHeight="1">
      <c r="A134" s="3" t="s">
        <v>0</v>
      </c>
      <c r="B134" s="3"/>
      <c r="C134" s="3"/>
      <c r="D134" s="3"/>
      <c r="E134" s="3"/>
      <c r="F134" s="3"/>
      <c r="G134" s="3"/>
      <c r="H134" s="3"/>
      <c r="I134" s="3"/>
    </row>
    <row r="135" ht="15.75">
      <c r="A135" s="4" t="s">
        <v>218</v>
      </c>
    </row>
    <row r="137" spans="1:8" ht="16.5">
      <c r="A137" s="5" t="s">
        <v>2</v>
      </c>
      <c r="B137" s="5" t="s">
        <v>3</v>
      </c>
      <c r="C137" s="5" t="s">
        <v>4</v>
      </c>
      <c r="D137" s="5" t="s">
        <v>5</v>
      </c>
      <c r="E137" s="5" t="s">
        <v>6</v>
      </c>
      <c r="F137" s="5" t="s">
        <v>7</v>
      </c>
      <c r="G137" s="5" t="s">
        <v>8</v>
      </c>
      <c r="H137" s="5" t="s">
        <v>9</v>
      </c>
    </row>
    <row r="138" spans="1:8" ht="16.5">
      <c r="A138" s="6">
        <v>1</v>
      </c>
      <c r="B138" s="7" t="s">
        <v>219</v>
      </c>
      <c r="C138" s="7" t="s">
        <v>220</v>
      </c>
      <c r="D138" s="6">
        <v>2007</v>
      </c>
      <c r="E138" s="6" t="s">
        <v>117</v>
      </c>
      <c r="F138" s="7" t="s">
        <v>22</v>
      </c>
      <c r="G138" s="9">
        <v>0.013587962962962963</v>
      </c>
      <c r="H138" s="6">
        <v>1</v>
      </c>
    </row>
    <row r="139" spans="1:8" ht="16.5">
      <c r="A139" s="6">
        <v>2</v>
      </c>
      <c r="B139" s="7" t="s">
        <v>104</v>
      </c>
      <c r="C139" s="7" t="s">
        <v>49</v>
      </c>
      <c r="D139" s="6">
        <v>2007</v>
      </c>
      <c r="E139" s="6" t="s">
        <v>117</v>
      </c>
      <c r="F139" s="7" t="s">
        <v>91</v>
      </c>
      <c r="G139" s="9">
        <v>0.022094907407407407</v>
      </c>
      <c r="H139" s="6">
        <v>2</v>
      </c>
    </row>
    <row r="140" spans="1:8" ht="16.5">
      <c r="A140" s="6">
        <v>3</v>
      </c>
      <c r="B140" s="7" t="s">
        <v>221</v>
      </c>
      <c r="C140" s="7" t="s">
        <v>222</v>
      </c>
      <c r="D140" s="6">
        <v>2008</v>
      </c>
      <c r="E140" s="6" t="s">
        <v>117</v>
      </c>
      <c r="F140" s="7" t="s">
        <v>91</v>
      </c>
      <c r="G140" s="9">
        <v>0.02225694444444444</v>
      </c>
      <c r="H140" s="6">
        <v>3</v>
      </c>
    </row>
    <row r="141" spans="1:8" ht="16.5">
      <c r="A141" s="6">
        <v>4</v>
      </c>
      <c r="B141" s="7" t="s">
        <v>18</v>
      </c>
      <c r="C141" s="7" t="s">
        <v>129</v>
      </c>
      <c r="D141" s="6">
        <v>2009</v>
      </c>
      <c r="E141" s="6" t="s">
        <v>117</v>
      </c>
      <c r="F141" s="7" t="s">
        <v>19</v>
      </c>
      <c r="G141" s="9">
        <v>0.03412037037037037</v>
      </c>
      <c r="H141" s="6">
        <v>4</v>
      </c>
    </row>
    <row r="142" spans="1:8" ht="16.5">
      <c r="A142" s="6">
        <v>5</v>
      </c>
      <c r="B142" s="7" t="s">
        <v>210</v>
      </c>
      <c r="C142" s="7" t="s">
        <v>12</v>
      </c>
      <c r="D142" s="6">
        <v>2009</v>
      </c>
      <c r="E142" s="6"/>
      <c r="F142" s="7" t="s">
        <v>22</v>
      </c>
      <c r="G142" s="6" t="s">
        <v>103</v>
      </c>
      <c r="H142" s="6"/>
    </row>
    <row r="143" spans="1:10" ht="15">
      <c r="A143" s="15"/>
      <c r="B143" s="15"/>
      <c r="C143" s="15"/>
      <c r="D143" s="15"/>
      <c r="E143" s="15"/>
      <c r="I143" s="16"/>
      <c r="J143" s="15"/>
    </row>
    <row r="144" spans="1:11" ht="15">
      <c r="A144" s="15"/>
      <c r="B144" s="15"/>
      <c r="C144" s="15"/>
      <c r="D144" s="15"/>
      <c r="E144" s="15"/>
      <c r="F144" s="15"/>
      <c r="G144" s="15"/>
      <c r="H144" s="15"/>
      <c r="I144" s="16"/>
      <c r="J144" s="15"/>
      <c r="K144" s="15"/>
    </row>
    <row r="145" spans="1:11" ht="15">
      <c r="A145" s="11"/>
      <c r="B145" s="11"/>
      <c r="C145" s="17"/>
      <c r="D145" s="17"/>
      <c r="E145" s="11"/>
      <c r="F145" s="11"/>
      <c r="G145" s="17"/>
      <c r="H145" s="11"/>
      <c r="I145" s="18"/>
      <c r="J145" s="11"/>
      <c r="K145" s="15"/>
    </row>
    <row r="146" spans="1:11" ht="15">
      <c r="A146" s="11"/>
      <c r="B146" s="11"/>
      <c r="C146" s="17"/>
      <c r="D146" s="17"/>
      <c r="E146" s="11"/>
      <c r="F146" s="11"/>
      <c r="G146" s="17"/>
      <c r="H146" s="11"/>
      <c r="I146" s="18"/>
      <c r="J146" s="11"/>
      <c r="K146" s="15"/>
    </row>
    <row r="147" spans="2:14" ht="15" customHeight="1">
      <c r="B147" s="10" t="s">
        <v>141</v>
      </c>
      <c r="C147" s="10"/>
      <c r="D147" s="19" t="s">
        <v>223</v>
      </c>
      <c r="E147" s="19"/>
      <c r="F147" s="19"/>
      <c r="J147" s="2"/>
      <c r="N147" s="12"/>
    </row>
    <row r="148" spans="10:14" ht="15">
      <c r="J148" s="2"/>
      <c r="N148" s="12"/>
    </row>
    <row r="149" spans="6:14" ht="15">
      <c r="F149" s="13"/>
      <c r="G149" s="14"/>
      <c r="J149" s="2"/>
      <c r="N149" s="12"/>
    </row>
    <row r="150" spans="1:9" ht="168.75" customHeight="1">
      <c r="A150" s="3" t="s">
        <v>0</v>
      </c>
      <c r="B150" s="3"/>
      <c r="C150" s="3"/>
      <c r="D150" s="3"/>
      <c r="E150" s="3"/>
      <c r="F150" s="3"/>
      <c r="G150" s="3"/>
      <c r="H150" s="3"/>
      <c r="I150" s="3"/>
    </row>
    <row r="151" ht="15.75">
      <c r="A151" s="4" t="s">
        <v>224</v>
      </c>
    </row>
    <row r="153" spans="1:8" ht="16.5">
      <c r="A153" s="5" t="s">
        <v>2</v>
      </c>
      <c r="B153" s="5" t="s">
        <v>3</v>
      </c>
      <c r="C153" s="5" t="s">
        <v>4</v>
      </c>
      <c r="D153" s="5" t="s">
        <v>5</v>
      </c>
      <c r="E153" s="5" t="s">
        <v>6</v>
      </c>
      <c r="F153" s="5" t="s">
        <v>7</v>
      </c>
      <c r="G153" s="5" t="s">
        <v>8</v>
      </c>
      <c r="H153" s="5" t="s">
        <v>9</v>
      </c>
    </row>
    <row r="154" spans="1:8" ht="16.5">
      <c r="A154" s="6">
        <v>1</v>
      </c>
      <c r="B154" s="7" t="s">
        <v>225</v>
      </c>
      <c r="C154" s="7" t="s">
        <v>226</v>
      </c>
      <c r="D154" s="6">
        <v>2007</v>
      </c>
      <c r="E154" s="6" t="s">
        <v>117</v>
      </c>
      <c r="F154" s="7" t="s">
        <v>17</v>
      </c>
      <c r="G154" s="9">
        <v>0.013773148148148147</v>
      </c>
      <c r="H154" s="6">
        <v>1</v>
      </c>
    </row>
    <row r="155" spans="1:8" ht="16.5">
      <c r="A155" s="6">
        <v>2</v>
      </c>
      <c r="B155" s="7" t="s">
        <v>227</v>
      </c>
      <c r="C155" s="7" t="s">
        <v>228</v>
      </c>
      <c r="D155" s="6">
        <v>2007</v>
      </c>
      <c r="E155" s="6" t="s">
        <v>117</v>
      </c>
      <c r="F155" s="7" t="s">
        <v>22</v>
      </c>
      <c r="G155" s="6" t="s">
        <v>86</v>
      </c>
      <c r="H155" s="6"/>
    </row>
    <row r="156" spans="1:8" ht="16.5">
      <c r="A156" s="6">
        <v>3</v>
      </c>
      <c r="B156" s="7" t="s">
        <v>229</v>
      </c>
      <c r="C156" s="7" t="s">
        <v>230</v>
      </c>
      <c r="D156" s="6">
        <v>2007</v>
      </c>
      <c r="E156" s="6"/>
      <c r="F156" s="7" t="s">
        <v>231</v>
      </c>
      <c r="G156" s="6" t="s">
        <v>86</v>
      </c>
      <c r="H156" s="6"/>
    </row>
    <row r="157" spans="1:8" ht="16.5">
      <c r="A157" s="6">
        <v>4</v>
      </c>
      <c r="B157" s="7" t="s">
        <v>232</v>
      </c>
      <c r="C157" s="7" t="s">
        <v>233</v>
      </c>
      <c r="D157" s="6">
        <v>2008</v>
      </c>
      <c r="E157" s="6"/>
      <c r="F157" s="7" t="s">
        <v>22</v>
      </c>
      <c r="G157" s="6" t="s">
        <v>103</v>
      </c>
      <c r="H157" s="6"/>
    </row>
    <row r="158" spans="1:10" ht="15">
      <c r="A158" s="15"/>
      <c r="B158" s="15"/>
      <c r="C158" s="15"/>
      <c r="D158" s="15"/>
      <c r="E158" s="15"/>
      <c r="I158" s="16"/>
      <c r="J158" s="15"/>
    </row>
    <row r="159" spans="1:10" ht="15">
      <c r="A159" s="15"/>
      <c r="B159" s="15"/>
      <c r="C159" s="15"/>
      <c r="D159" s="15"/>
      <c r="E159" s="15"/>
      <c r="F159" s="15"/>
      <c r="G159" s="15"/>
      <c r="H159" s="15"/>
      <c r="I159" s="16"/>
      <c r="J159" s="15"/>
    </row>
    <row r="160" spans="1:10" ht="15">
      <c r="A160" s="11"/>
      <c r="B160" s="17"/>
      <c r="C160" s="17"/>
      <c r="D160" s="11"/>
      <c r="E160" s="11"/>
      <c r="F160" s="15"/>
      <c r="G160" s="15"/>
      <c r="H160" s="15"/>
      <c r="I160" s="18"/>
      <c r="J160" s="15"/>
    </row>
    <row r="161" spans="1:10" ht="15">
      <c r="A161" s="11"/>
      <c r="B161" s="17"/>
      <c r="C161" s="17"/>
      <c r="D161" s="11"/>
      <c r="E161" s="11"/>
      <c r="F161" s="17"/>
      <c r="G161" s="11"/>
      <c r="H161" s="11"/>
      <c r="I161" s="18"/>
      <c r="J161" s="15"/>
    </row>
    <row r="162" spans="2:14" ht="15" customHeight="1">
      <c r="B162" s="10" t="s">
        <v>141</v>
      </c>
      <c r="C162" s="10"/>
      <c r="D162" s="19" t="s">
        <v>223</v>
      </c>
      <c r="E162" s="19"/>
      <c r="F162" s="19"/>
      <c r="J162" s="2"/>
      <c r="N162" s="12"/>
    </row>
    <row r="164" spans="1:9" ht="117.75" customHeight="1">
      <c r="A164" s="20" t="s">
        <v>234</v>
      </c>
      <c r="B164" s="20"/>
      <c r="C164" s="20"/>
      <c r="D164" s="20"/>
      <c r="E164" s="20"/>
      <c r="F164" s="20"/>
      <c r="G164" s="20"/>
      <c r="H164" s="20"/>
      <c r="I164" s="20"/>
    </row>
    <row r="165" ht="15.75">
      <c r="A165" s="4" t="s">
        <v>235</v>
      </c>
    </row>
    <row r="167" spans="1:9" ht="16.5">
      <c r="A167" s="5" t="s">
        <v>2</v>
      </c>
      <c r="B167" s="5" t="s">
        <v>3</v>
      </c>
      <c r="C167" s="5" t="s">
        <v>4</v>
      </c>
      <c r="D167" s="5" t="s">
        <v>5</v>
      </c>
      <c r="E167" s="5" t="s">
        <v>6</v>
      </c>
      <c r="F167" s="5" t="s">
        <v>7</v>
      </c>
      <c r="G167" s="5" t="s">
        <v>8</v>
      </c>
      <c r="H167" s="5" t="s">
        <v>9</v>
      </c>
      <c r="I167" s="5" t="s">
        <v>10</v>
      </c>
    </row>
    <row r="168" spans="1:9" ht="16.5">
      <c r="A168" s="6">
        <v>1</v>
      </c>
      <c r="B168" s="7" t="s">
        <v>236</v>
      </c>
      <c r="C168" s="7" t="s">
        <v>90</v>
      </c>
      <c r="D168" s="6">
        <v>2006</v>
      </c>
      <c r="E168" s="6" t="s">
        <v>117</v>
      </c>
      <c r="F168" s="7" t="s">
        <v>17</v>
      </c>
      <c r="G168" s="9">
        <v>0.008055555555555555</v>
      </c>
      <c r="H168" s="6">
        <v>1</v>
      </c>
      <c r="I168" s="8" t="s">
        <v>237</v>
      </c>
    </row>
    <row r="169" spans="1:9" ht="16.5">
      <c r="A169" s="6">
        <v>2</v>
      </c>
      <c r="B169" s="7" t="s">
        <v>238</v>
      </c>
      <c r="C169" s="7" t="s">
        <v>105</v>
      </c>
      <c r="D169" s="6">
        <v>2006</v>
      </c>
      <c r="E169" s="6" t="s">
        <v>237</v>
      </c>
      <c r="F169" s="7" t="s">
        <v>22</v>
      </c>
      <c r="G169" s="9">
        <v>0.008113425925925925</v>
      </c>
      <c r="H169" s="6">
        <v>2</v>
      </c>
      <c r="I169" s="8" t="s">
        <v>237</v>
      </c>
    </row>
    <row r="170" spans="1:9" ht="16.5">
      <c r="A170" s="6">
        <v>3</v>
      </c>
      <c r="B170" s="7" t="s">
        <v>239</v>
      </c>
      <c r="C170" s="7" t="s">
        <v>240</v>
      </c>
      <c r="D170" s="6">
        <v>2005</v>
      </c>
      <c r="E170" s="6" t="s">
        <v>237</v>
      </c>
      <c r="F170" s="7" t="s">
        <v>22</v>
      </c>
      <c r="G170" s="9">
        <v>0.00866898148148148</v>
      </c>
      <c r="H170" s="6">
        <v>3</v>
      </c>
      <c r="I170" s="8" t="s">
        <v>237</v>
      </c>
    </row>
    <row r="171" spans="1:8" ht="16.5">
      <c r="A171" s="6">
        <v>4</v>
      </c>
      <c r="B171" s="7" t="s">
        <v>241</v>
      </c>
      <c r="C171" s="7" t="s">
        <v>105</v>
      </c>
      <c r="D171" s="6">
        <v>2005</v>
      </c>
      <c r="E171" s="6"/>
      <c r="F171" s="7" t="s">
        <v>29</v>
      </c>
      <c r="G171" s="9">
        <v>0.011319444444444444</v>
      </c>
      <c r="H171" s="6">
        <v>4</v>
      </c>
    </row>
    <row r="172" spans="1:8" ht="16.5">
      <c r="A172" s="6">
        <v>5</v>
      </c>
      <c r="B172" s="7" t="s">
        <v>242</v>
      </c>
      <c r="C172" s="7" t="s">
        <v>243</v>
      </c>
      <c r="D172" s="6">
        <v>2006</v>
      </c>
      <c r="E172" s="6" t="s">
        <v>117</v>
      </c>
      <c r="F172" s="7" t="s">
        <v>22</v>
      </c>
      <c r="G172" s="9">
        <v>0.011863425925925925</v>
      </c>
      <c r="H172" s="6">
        <v>5</v>
      </c>
    </row>
    <row r="173" spans="1:8" ht="16.5">
      <c r="A173" s="6">
        <v>6</v>
      </c>
      <c r="B173" s="7" t="s">
        <v>244</v>
      </c>
      <c r="C173" s="7" t="s">
        <v>41</v>
      </c>
      <c r="D173" s="6">
        <v>2005</v>
      </c>
      <c r="E173" s="6"/>
      <c r="F173" s="7" t="s">
        <v>29</v>
      </c>
      <c r="G173" s="9">
        <v>0.01306712962962963</v>
      </c>
      <c r="H173" s="6">
        <v>6</v>
      </c>
    </row>
    <row r="174" spans="1:8" ht="16.5">
      <c r="A174" s="6">
        <v>7</v>
      </c>
      <c r="B174" s="7" t="s">
        <v>245</v>
      </c>
      <c r="C174" s="7" t="s">
        <v>246</v>
      </c>
      <c r="D174" s="6">
        <v>2005</v>
      </c>
      <c r="E174" s="6"/>
      <c r="F174" s="7" t="s">
        <v>29</v>
      </c>
      <c r="G174" s="9">
        <v>0.013078703703703703</v>
      </c>
      <c r="H174" s="6">
        <v>7</v>
      </c>
    </row>
    <row r="175" spans="1:8" ht="16.5">
      <c r="A175" s="6">
        <v>8</v>
      </c>
      <c r="B175" s="7" t="s">
        <v>247</v>
      </c>
      <c r="C175" s="7" t="s">
        <v>81</v>
      </c>
      <c r="D175" s="6">
        <v>2006</v>
      </c>
      <c r="E175" s="6" t="s">
        <v>117</v>
      </c>
      <c r="F175" s="7" t="s">
        <v>91</v>
      </c>
      <c r="G175" s="9">
        <v>0.014444444444444446</v>
      </c>
      <c r="H175" s="6">
        <v>8</v>
      </c>
    </row>
    <row r="176" spans="1:8" ht="16.5">
      <c r="A176" s="6">
        <v>9</v>
      </c>
      <c r="B176" s="7" t="s">
        <v>248</v>
      </c>
      <c r="C176" s="7" t="s">
        <v>249</v>
      </c>
      <c r="D176" s="6">
        <v>2007</v>
      </c>
      <c r="E176" s="6"/>
      <c r="F176" s="7" t="s">
        <v>29</v>
      </c>
      <c r="G176" s="9">
        <v>0.016076388888888887</v>
      </c>
      <c r="H176" s="6">
        <v>9</v>
      </c>
    </row>
    <row r="177" spans="1:8" ht="16.5">
      <c r="A177" s="6">
        <v>10</v>
      </c>
      <c r="B177" s="7" t="s">
        <v>250</v>
      </c>
      <c r="C177" s="7" t="s">
        <v>134</v>
      </c>
      <c r="D177" s="6">
        <v>2005</v>
      </c>
      <c r="E177" s="6" t="s">
        <v>237</v>
      </c>
      <c r="F177" s="7" t="s">
        <v>22</v>
      </c>
      <c r="G177" s="9">
        <v>0.01702546296296296</v>
      </c>
      <c r="H177" s="6">
        <v>10</v>
      </c>
    </row>
    <row r="178" spans="1:8" ht="16.5">
      <c r="A178" s="6">
        <v>11</v>
      </c>
      <c r="B178" s="7" t="s">
        <v>219</v>
      </c>
      <c r="C178" s="7" t="s">
        <v>251</v>
      </c>
      <c r="D178" s="6">
        <v>2005</v>
      </c>
      <c r="E178" s="6" t="s">
        <v>117</v>
      </c>
      <c r="F178" s="7" t="s">
        <v>22</v>
      </c>
      <c r="G178" s="9">
        <v>0.018738425925925926</v>
      </c>
      <c r="H178" s="6">
        <v>11</v>
      </c>
    </row>
    <row r="179" spans="1:8" ht="16.5">
      <c r="A179" s="6">
        <v>12</v>
      </c>
      <c r="B179" s="7" t="s">
        <v>252</v>
      </c>
      <c r="C179" s="7" t="s">
        <v>253</v>
      </c>
      <c r="D179" s="6">
        <v>2005</v>
      </c>
      <c r="E179" s="6" t="s">
        <v>237</v>
      </c>
      <c r="F179" s="7" t="s">
        <v>22</v>
      </c>
      <c r="G179" s="9">
        <v>0.019560185185185184</v>
      </c>
      <c r="H179" s="6">
        <v>12</v>
      </c>
    </row>
    <row r="180" spans="1:8" ht="16.5">
      <c r="A180" s="6">
        <v>13</v>
      </c>
      <c r="B180" s="7" t="s">
        <v>254</v>
      </c>
      <c r="C180" s="7" t="s">
        <v>255</v>
      </c>
      <c r="D180" s="6">
        <v>2006</v>
      </c>
      <c r="E180" s="6"/>
      <c r="F180" s="7" t="s">
        <v>29</v>
      </c>
      <c r="G180" s="9">
        <v>0.02576388888888889</v>
      </c>
      <c r="H180" s="6">
        <v>13</v>
      </c>
    </row>
    <row r="181" spans="1:8" ht="16.5">
      <c r="A181" s="6">
        <v>14</v>
      </c>
      <c r="B181" s="7" t="s">
        <v>256</v>
      </c>
      <c r="C181" s="7" t="s">
        <v>257</v>
      </c>
      <c r="D181" s="6">
        <v>2006</v>
      </c>
      <c r="E181" s="6" t="s">
        <v>237</v>
      </c>
      <c r="F181" s="7" t="s">
        <v>91</v>
      </c>
      <c r="G181" s="6" t="s">
        <v>86</v>
      </c>
      <c r="H181" s="6"/>
    </row>
    <row r="182" spans="1:8" ht="16.5">
      <c r="A182" s="6">
        <v>15</v>
      </c>
      <c r="B182" s="7" t="s">
        <v>258</v>
      </c>
      <c r="C182" s="7" t="s">
        <v>259</v>
      </c>
      <c r="D182" s="6">
        <v>2006</v>
      </c>
      <c r="E182" s="6"/>
      <c r="F182" s="7" t="s">
        <v>29</v>
      </c>
      <c r="G182" s="6" t="s">
        <v>86</v>
      </c>
      <c r="H182" s="6"/>
    </row>
    <row r="183" spans="1:8" ht="16.5">
      <c r="A183" s="6">
        <v>16</v>
      </c>
      <c r="B183" s="7" t="s">
        <v>260</v>
      </c>
      <c r="C183" s="7" t="s">
        <v>261</v>
      </c>
      <c r="D183" s="6">
        <v>2006</v>
      </c>
      <c r="E183" s="6"/>
      <c r="F183" s="7" t="s">
        <v>29</v>
      </c>
      <c r="G183" s="6" t="s">
        <v>103</v>
      </c>
      <c r="H183" s="6"/>
    </row>
    <row r="184" spans="1:8" ht="16.5">
      <c r="A184" s="6">
        <v>17</v>
      </c>
      <c r="B184" s="7" t="s">
        <v>262</v>
      </c>
      <c r="C184" s="7" t="s">
        <v>263</v>
      </c>
      <c r="D184" s="6">
        <v>2005</v>
      </c>
      <c r="E184" s="6"/>
      <c r="F184" s="7" t="s">
        <v>29</v>
      </c>
      <c r="G184" s="6" t="s">
        <v>103</v>
      </c>
      <c r="H184" s="6"/>
    </row>
    <row r="185" spans="1:8" ht="16.5">
      <c r="A185" s="6">
        <v>18</v>
      </c>
      <c r="B185" s="7" t="s">
        <v>264</v>
      </c>
      <c r="C185" s="7" t="s">
        <v>265</v>
      </c>
      <c r="D185" s="6">
        <v>2006</v>
      </c>
      <c r="E185" s="6"/>
      <c r="F185" s="7" t="s">
        <v>17</v>
      </c>
      <c r="G185" s="6" t="s">
        <v>103</v>
      </c>
      <c r="H185" s="6"/>
    </row>
    <row r="186" spans="1:8" ht="16.5">
      <c r="A186" s="6">
        <v>19</v>
      </c>
      <c r="B186" s="7" t="s">
        <v>266</v>
      </c>
      <c r="C186" s="7" t="s">
        <v>246</v>
      </c>
      <c r="D186" s="6">
        <v>2005</v>
      </c>
      <c r="E186" s="6"/>
      <c r="F186" s="7" t="s">
        <v>29</v>
      </c>
      <c r="G186" s="6" t="s">
        <v>103</v>
      </c>
      <c r="H186" s="6"/>
    </row>
    <row r="187" spans="1:8" ht="16.5">
      <c r="A187" s="6">
        <v>20</v>
      </c>
      <c r="B187" s="7" t="s">
        <v>267</v>
      </c>
      <c r="C187" s="7" t="s">
        <v>268</v>
      </c>
      <c r="D187" s="6">
        <v>2006</v>
      </c>
      <c r="E187" s="6"/>
      <c r="F187" s="7" t="s">
        <v>29</v>
      </c>
      <c r="G187" s="6" t="s">
        <v>103</v>
      </c>
      <c r="H187" s="6"/>
    </row>
    <row r="188" spans="1:8" ht="16.5">
      <c r="A188" s="6">
        <v>21</v>
      </c>
      <c r="B188" s="7" t="s">
        <v>269</v>
      </c>
      <c r="C188" s="7" t="s">
        <v>90</v>
      </c>
      <c r="D188" s="6">
        <v>2006</v>
      </c>
      <c r="E188" s="6" t="s">
        <v>117</v>
      </c>
      <c r="F188" s="7" t="s">
        <v>91</v>
      </c>
      <c r="G188" s="6" t="s">
        <v>103</v>
      </c>
      <c r="H188" s="6"/>
    </row>
    <row r="189" spans="1:8" ht="16.5">
      <c r="A189" s="6">
        <v>22</v>
      </c>
      <c r="B189" s="7" t="s">
        <v>270</v>
      </c>
      <c r="C189" s="7" t="s">
        <v>28</v>
      </c>
      <c r="D189" s="6">
        <v>2005</v>
      </c>
      <c r="E189" s="6"/>
      <c r="F189" s="7" t="s">
        <v>29</v>
      </c>
      <c r="G189" s="6" t="s">
        <v>103</v>
      </c>
      <c r="H189" s="6"/>
    </row>
    <row r="190" spans="1:8" ht="16.5">
      <c r="A190" s="6">
        <v>23</v>
      </c>
      <c r="B190" s="7" t="s">
        <v>271</v>
      </c>
      <c r="C190" s="7" t="s">
        <v>31</v>
      </c>
      <c r="D190" s="6">
        <v>2005</v>
      </c>
      <c r="E190" s="6"/>
      <c r="F190" s="7" t="s">
        <v>29</v>
      </c>
      <c r="G190" s="6" t="s">
        <v>103</v>
      </c>
      <c r="H190" s="6"/>
    </row>
    <row r="191" spans="1:8" ht="16.5">
      <c r="A191" s="6">
        <v>24</v>
      </c>
      <c r="B191" s="7" t="s">
        <v>272</v>
      </c>
      <c r="C191" s="7" t="s">
        <v>105</v>
      </c>
      <c r="D191" s="6">
        <v>2005</v>
      </c>
      <c r="E191" s="6"/>
      <c r="F191" s="7" t="s">
        <v>29</v>
      </c>
      <c r="G191" s="6" t="s">
        <v>103</v>
      </c>
      <c r="H191" s="6"/>
    </row>
    <row r="192" spans="1:8" ht="16.5">
      <c r="A192" s="6">
        <v>25</v>
      </c>
      <c r="B192" s="7" t="s">
        <v>273</v>
      </c>
      <c r="C192" s="7" t="s">
        <v>90</v>
      </c>
      <c r="D192" s="6">
        <v>2006</v>
      </c>
      <c r="E192" s="6"/>
      <c r="F192" s="7" t="s">
        <v>91</v>
      </c>
      <c r="G192" s="6" t="s">
        <v>103</v>
      </c>
      <c r="H192" s="6"/>
    </row>
    <row r="193" spans="1:8" ht="16.5">
      <c r="A193" s="6"/>
      <c r="B193" s="7"/>
      <c r="C193" s="7"/>
      <c r="D193" s="6"/>
      <c r="E193" s="6"/>
      <c r="F193" s="7"/>
      <c r="G193" s="6"/>
      <c r="H193" s="6"/>
    </row>
    <row r="194" spans="2:14" ht="15">
      <c r="B194" s="10" t="s">
        <v>141</v>
      </c>
      <c r="C194" s="10"/>
      <c r="D194" s="11">
        <v>12</v>
      </c>
      <c r="E194" s="11"/>
      <c r="F194" s="21" t="s">
        <v>274</v>
      </c>
      <c r="H194" s="22"/>
      <c r="I194" s="23"/>
      <c r="J194" s="23"/>
      <c r="K194" s="22"/>
      <c r="N194" s="12"/>
    </row>
    <row r="195" spans="2:14" ht="15">
      <c r="B195" s="2"/>
      <c r="C195" s="2"/>
      <c r="D195" s="11"/>
      <c r="E195" s="11"/>
      <c r="F195" s="21"/>
      <c r="H195" s="22"/>
      <c r="I195" s="23"/>
      <c r="J195" s="23"/>
      <c r="K195" s="22"/>
      <c r="N195" s="12"/>
    </row>
    <row r="196" spans="3:14" ht="15">
      <c r="C196" s="1" t="s">
        <v>275</v>
      </c>
      <c r="F196" s="13">
        <v>1.1</v>
      </c>
      <c r="G196" s="14">
        <f>$G$168*F196</f>
        <v>0.008861111111111111</v>
      </c>
      <c r="J196" s="2"/>
      <c r="N196" s="12"/>
    </row>
    <row r="198" spans="1:9" ht="168.75" customHeight="1">
      <c r="A198" s="3" t="s">
        <v>0</v>
      </c>
      <c r="B198" s="3"/>
      <c r="C198" s="3"/>
      <c r="D198" s="3"/>
      <c r="E198" s="3"/>
      <c r="F198" s="3"/>
      <c r="G198" s="3"/>
      <c r="H198" s="3"/>
      <c r="I198" s="3"/>
    </row>
    <row r="199" ht="15.75">
      <c r="A199" s="4" t="s">
        <v>276</v>
      </c>
    </row>
    <row r="201" spans="1:8" ht="16.5">
      <c r="A201" s="5" t="s">
        <v>2</v>
      </c>
      <c r="B201" s="5" t="s">
        <v>3</v>
      </c>
      <c r="C201" s="5" t="s">
        <v>4</v>
      </c>
      <c r="D201" s="5" t="s">
        <v>5</v>
      </c>
      <c r="E201" s="5" t="s">
        <v>6</v>
      </c>
      <c r="F201" s="5" t="s">
        <v>7</v>
      </c>
      <c r="G201" s="5" t="s">
        <v>8</v>
      </c>
      <c r="H201" s="5" t="s">
        <v>9</v>
      </c>
    </row>
    <row r="202" spans="1:8" ht="16.5">
      <c r="A202" s="6">
        <v>1</v>
      </c>
      <c r="B202" s="7" t="s">
        <v>277</v>
      </c>
      <c r="C202" s="7" t="s">
        <v>148</v>
      </c>
      <c r="D202" s="6">
        <v>2005</v>
      </c>
      <c r="E202" s="6" t="s">
        <v>237</v>
      </c>
      <c r="F202" s="7" t="s">
        <v>22</v>
      </c>
      <c r="G202" s="9">
        <v>0.009849537037037037</v>
      </c>
      <c r="H202" s="6">
        <v>1</v>
      </c>
    </row>
    <row r="203" spans="1:8" ht="16.5">
      <c r="A203" s="6">
        <v>2</v>
      </c>
      <c r="B203" s="7" t="s">
        <v>278</v>
      </c>
      <c r="C203" s="7" t="s">
        <v>279</v>
      </c>
      <c r="D203" s="6">
        <v>2006</v>
      </c>
      <c r="E203" s="6" t="s">
        <v>237</v>
      </c>
      <c r="F203" s="7" t="s">
        <v>22</v>
      </c>
      <c r="G203" s="9">
        <v>0.012106481481481482</v>
      </c>
      <c r="H203" s="6">
        <v>2</v>
      </c>
    </row>
    <row r="204" spans="1:8" ht="16.5">
      <c r="A204" s="6">
        <v>3</v>
      </c>
      <c r="B204" s="7" t="s">
        <v>280</v>
      </c>
      <c r="C204" s="7" t="s">
        <v>148</v>
      </c>
      <c r="D204" s="6">
        <v>2005</v>
      </c>
      <c r="E204" s="6"/>
      <c r="F204" s="7" t="s">
        <v>231</v>
      </c>
      <c r="G204" s="9">
        <v>0.014594907407407405</v>
      </c>
      <c r="H204" s="6">
        <v>3</v>
      </c>
    </row>
    <row r="205" spans="1:8" ht="16.5">
      <c r="A205" s="6">
        <v>4</v>
      </c>
      <c r="B205" s="7" t="s">
        <v>281</v>
      </c>
      <c r="C205" s="7" t="s">
        <v>282</v>
      </c>
      <c r="D205" s="6">
        <v>2005</v>
      </c>
      <c r="E205" s="6"/>
      <c r="F205" s="7" t="s">
        <v>29</v>
      </c>
      <c r="G205" s="9">
        <v>0.01528935185185185</v>
      </c>
      <c r="H205" s="6">
        <v>4</v>
      </c>
    </row>
    <row r="206" spans="1:8" ht="16.5">
      <c r="A206" s="6">
        <v>5</v>
      </c>
      <c r="B206" s="7" t="s">
        <v>283</v>
      </c>
      <c r="C206" s="7" t="s">
        <v>284</v>
      </c>
      <c r="D206" s="6">
        <v>2005</v>
      </c>
      <c r="E206" s="6" t="s">
        <v>117</v>
      </c>
      <c r="F206" s="7" t="s">
        <v>91</v>
      </c>
      <c r="G206" s="9">
        <v>0.017499999999999998</v>
      </c>
      <c r="H206" s="6">
        <v>5</v>
      </c>
    </row>
    <row r="207" spans="1:8" ht="16.5">
      <c r="A207" s="6">
        <v>6</v>
      </c>
      <c r="B207" s="7" t="s">
        <v>260</v>
      </c>
      <c r="C207" s="7" t="s">
        <v>285</v>
      </c>
      <c r="D207" s="6">
        <v>2006</v>
      </c>
      <c r="E207" s="6"/>
      <c r="F207" s="7" t="s">
        <v>29</v>
      </c>
      <c r="G207" s="9">
        <v>0.017858796296296296</v>
      </c>
      <c r="H207" s="6">
        <v>6</v>
      </c>
    </row>
    <row r="208" spans="1:8" ht="16.5">
      <c r="A208" s="6">
        <v>7</v>
      </c>
      <c r="B208" s="7" t="s">
        <v>286</v>
      </c>
      <c r="C208" s="7" t="s">
        <v>287</v>
      </c>
      <c r="D208" s="6">
        <v>2005</v>
      </c>
      <c r="E208" s="6"/>
      <c r="F208" s="7" t="s">
        <v>29</v>
      </c>
      <c r="G208" s="9">
        <v>0.01792824074074074</v>
      </c>
      <c r="H208" s="6">
        <v>7</v>
      </c>
    </row>
    <row r="209" spans="1:8" ht="16.5">
      <c r="A209" s="6">
        <v>8</v>
      </c>
      <c r="B209" s="7" t="s">
        <v>213</v>
      </c>
      <c r="C209" s="7" t="s">
        <v>288</v>
      </c>
      <c r="D209" s="6">
        <v>2005</v>
      </c>
      <c r="E209" s="6"/>
      <c r="F209" s="7" t="s">
        <v>29</v>
      </c>
      <c r="G209" s="9">
        <v>0.024687499999999998</v>
      </c>
      <c r="H209" s="6">
        <v>8</v>
      </c>
    </row>
    <row r="210" spans="1:8" ht="16.5">
      <c r="A210" s="6">
        <v>9</v>
      </c>
      <c r="B210" s="7" t="s">
        <v>289</v>
      </c>
      <c r="C210" s="7" t="s">
        <v>290</v>
      </c>
      <c r="D210" s="6">
        <v>2005</v>
      </c>
      <c r="E210" s="6"/>
      <c r="F210" s="7" t="s">
        <v>231</v>
      </c>
      <c r="G210" s="9">
        <v>0.03429398148148148</v>
      </c>
      <c r="H210" s="6">
        <v>9</v>
      </c>
    </row>
    <row r="211" spans="1:8" ht="16.5">
      <c r="A211" s="6">
        <v>10</v>
      </c>
      <c r="B211" s="7" t="s">
        <v>291</v>
      </c>
      <c r="C211" s="7" t="s">
        <v>212</v>
      </c>
      <c r="D211" s="6">
        <v>2006</v>
      </c>
      <c r="E211" s="6" t="s">
        <v>237</v>
      </c>
      <c r="F211" s="7" t="s">
        <v>91</v>
      </c>
      <c r="G211" s="6" t="s">
        <v>86</v>
      </c>
      <c r="H211" s="6"/>
    </row>
    <row r="212" spans="1:8" ht="16.5">
      <c r="A212" s="6">
        <v>11</v>
      </c>
      <c r="B212" s="7" t="s">
        <v>292</v>
      </c>
      <c r="C212" s="7" t="s">
        <v>191</v>
      </c>
      <c r="D212" s="6">
        <v>2006</v>
      </c>
      <c r="E212" s="6"/>
      <c r="F212" s="7" t="s">
        <v>29</v>
      </c>
      <c r="G212" s="6" t="s">
        <v>103</v>
      </c>
      <c r="H212" s="6"/>
    </row>
    <row r="213" spans="1:8" ht="16.5">
      <c r="A213" s="6">
        <v>12</v>
      </c>
      <c r="B213" s="7" t="s">
        <v>293</v>
      </c>
      <c r="C213" s="7" t="s">
        <v>174</v>
      </c>
      <c r="D213" s="6">
        <v>2006</v>
      </c>
      <c r="E213" s="6"/>
      <c r="F213" s="7" t="s">
        <v>29</v>
      </c>
      <c r="G213" s="6" t="s">
        <v>103</v>
      </c>
      <c r="H213" s="6"/>
    </row>
    <row r="214" spans="1:8" ht="16.5">
      <c r="A214" s="6">
        <v>13</v>
      </c>
      <c r="B214" s="7" t="s">
        <v>294</v>
      </c>
      <c r="C214" s="7" t="s">
        <v>165</v>
      </c>
      <c r="D214" s="6">
        <v>2005</v>
      </c>
      <c r="E214" s="6"/>
      <c r="F214" s="7" t="s">
        <v>29</v>
      </c>
      <c r="G214" s="6" t="s">
        <v>103</v>
      </c>
      <c r="H214" s="6"/>
    </row>
    <row r="215" spans="1:8" ht="16.5">
      <c r="A215" s="6">
        <v>14</v>
      </c>
      <c r="B215" s="7" t="s">
        <v>295</v>
      </c>
      <c r="C215" s="7" t="s">
        <v>185</v>
      </c>
      <c r="D215" s="6">
        <v>2006</v>
      </c>
      <c r="E215" s="6" t="s">
        <v>117</v>
      </c>
      <c r="F215" s="7" t="s">
        <v>91</v>
      </c>
      <c r="G215" s="6" t="s">
        <v>103</v>
      </c>
      <c r="H215" s="6"/>
    </row>
    <row r="216" spans="1:8" ht="16.5">
      <c r="A216" s="6">
        <v>15</v>
      </c>
      <c r="B216" s="7" t="s">
        <v>296</v>
      </c>
      <c r="C216" s="7" t="s">
        <v>297</v>
      </c>
      <c r="D216" s="6">
        <v>2005</v>
      </c>
      <c r="E216" s="6"/>
      <c r="F216" s="7" t="s">
        <v>29</v>
      </c>
      <c r="G216" s="6" t="s">
        <v>103</v>
      </c>
      <c r="H216" s="6"/>
    </row>
    <row r="217" spans="1:8" ht="16.5">
      <c r="A217" s="6">
        <v>16</v>
      </c>
      <c r="B217" s="7" t="s">
        <v>298</v>
      </c>
      <c r="C217" s="7" t="s">
        <v>299</v>
      </c>
      <c r="D217" s="6">
        <v>2006</v>
      </c>
      <c r="E217" s="6"/>
      <c r="F217" s="7" t="s">
        <v>29</v>
      </c>
      <c r="G217" s="6" t="s">
        <v>103</v>
      </c>
      <c r="H217" s="6"/>
    </row>
    <row r="218" spans="1:8" ht="16.5">
      <c r="A218" s="6">
        <v>17</v>
      </c>
      <c r="B218" s="7" t="s">
        <v>300</v>
      </c>
      <c r="C218" s="7" t="s">
        <v>301</v>
      </c>
      <c r="D218" s="6">
        <v>2006</v>
      </c>
      <c r="E218" s="6"/>
      <c r="F218" s="7" t="s">
        <v>91</v>
      </c>
      <c r="G218" s="6" t="s">
        <v>103</v>
      </c>
      <c r="H218" s="6"/>
    </row>
    <row r="219" spans="1:10" ht="15">
      <c r="A219" s="15"/>
      <c r="B219" s="15"/>
      <c r="C219" s="15"/>
      <c r="D219" s="15"/>
      <c r="E219" s="15"/>
      <c r="I219" s="16"/>
      <c r="J219" s="15"/>
    </row>
    <row r="220" spans="1:10" ht="15">
      <c r="A220" s="15"/>
      <c r="B220" s="15"/>
      <c r="C220" s="15"/>
      <c r="D220" s="15"/>
      <c r="E220" s="15"/>
      <c r="F220" s="15"/>
      <c r="G220" s="15"/>
      <c r="H220" s="15"/>
      <c r="I220" s="16"/>
      <c r="J220" s="15"/>
    </row>
    <row r="221" spans="1:10" ht="15">
      <c r="A221" s="11"/>
      <c r="B221" s="17"/>
      <c r="C221" s="17"/>
      <c r="D221" s="11"/>
      <c r="E221" s="11"/>
      <c r="F221" s="15"/>
      <c r="G221" s="15"/>
      <c r="H221" s="15"/>
      <c r="I221" s="18"/>
      <c r="J221" s="15"/>
    </row>
    <row r="222" spans="1:10" ht="15">
      <c r="A222" s="11"/>
      <c r="B222" s="17"/>
      <c r="C222" s="17"/>
      <c r="D222" s="11"/>
      <c r="E222" s="11"/>
      <c r="F222" s="17"/>
      <c r="G222" s="11"/>
      <c r="H222" s="11"/>
      <c r="I222" s="18"/>
      <c r="J222" s="15"/>
    </row>
    <row r="223" spans="2:14" ht="15" customHeight="1">
      <c r="B223" s="10" t="s">
        <v>141</v>
      </c>
      <c r="C223" s="10"/>
      <c r="D223" s="19" t="s">
        <v>223</v>
      </c>
      <c r="E223" s="19"/>
      <c r="F223" s="19"/>
      <c r="J223" s="2"/>
      <c r="N223" s="12"/>
    </row>
    <row r="225" spans="1:9" ht="168.75" customHeight="1">
      <c r="A225" s="3" t="s">
        <v>0</v>
      </c>
      <c r="B225" s="3"/>
      <c r="C225" s="3"/>
      <c r="D225" s="3"/>
      <c r="E225" s="3"/>
      <c r="F225" s="3"/>
      <c r="G225" s="3"/>
      <c r="H225" s="3"/>
      <c r="I225" s="3"/>
    </row>
    <row r="226" ht="15">
      <c r="A226" s="1" t="s">
        <v>302</v>
      </c>
    </row>
    <row r="227" spans="1:9" ht="16.5">
      <c r="A227" s="5" t="s">
        <v>2</v>
      </c>
      <c r="B227" s="5" t="s">
        <v>3</v>
      </c>
      <c r="C227" s="5" t="s">
        <v>4</v>
      </c>
      <c r="D227" s="5" t="s">
        <v>5</v>
      </c>
      <c r="E227" s="5" t="s">
        <v>6</v>
      </c>
      <c r="F227" s="5" t="s">
        <v>7</v>
      </c>
      <c r="G227" s="5" t="s">
        <v>8</v>
      </c>
      <c r="H227" s="5" t="s">
        <v>9</v>
      </c>
      <c r="I227" s="5" t="s">
        <v>10</v>
      </c>
    </row>
    <row r="228" spans="1:9" ht="16.5">
      <c r="A228" s="6">
        <v>1</v>
      </c>
      <c r="B228" s="7" t="s">
        <v>264</v>
      </c>
      <c r="C228" s="7" t="s">
        <v>90</v>
      </c>
      <c r="D228" s="6">
        <v>2003</v>
      </c>
      <c r="E228" s="6" t="s">
        <v>37</v>
      </c>
      <c r="F228" s="7" t="s">
        <v>17</v>
      </c>
      <c r="G228" s="9">
        <v>0.008252314814814815</v>
      </c>
      <c r="H228" s="6">
        <v>1</v>
      </c>
      <c r="I228" s="8" t="s">
        <v>37</v>
      </c>
    </row>
    <row r="229" spans="1:9" ht="16.5">
      <c r="A229" s="6">
        <v>2</v>
      </c>
      <c r="B229" s="7" t="s">
        <v>303</v>
      </c>
      <c r="C229" s="7" t="s">
        <v>257</v>
      </c>
      <c r="D229" s="6">
        <v>2002</v>
      </c>
      <c r="E229" s="6" t="s">
        <v>34</v>
      </c>
      <c r="F229" s="7" t="s">
        <v>304</v>
      </c>
      <c r="G229" s="9">
        <v>0.009398148148148149</v>
      </c>
      <c r="H229" s="6">
        <v>2</v>
      </c>
      <c r="I229" s="8" t="s">
        <v>34</v>
      </c>
    </row>
    <row r="230" spans="1:9" ht="16.5">
      <c r="A230" s="6">
        <v>3</v>
      </c>
      <c r="B230" s="7" t="s">
        <v>305</v>
      </c>
      <c r="C230" s="7" t="s">
        <v>36</v>
      </c>
      <c r="D230" s="6">
        <v>2003</v>
      </c>
      <c r="E230" s="6" t="s">
        <v>34</v>
      </c>
      <c r="F230" s="7" t="s">
        <v>22</v>
      </c>
      <c r="G230" s="9">
        <v>0.009791666666666666</v>
      </c>
      <c r="H230" s="6">
        <v>3</v>
      </c>
      <c r="I230" s="8" t="s">
        <v>237</v>
      </c>
    </row>
    <row r="231" spans="1:9" ht="16.5">
      <c r="A231" s="6">
        <v>4</v>
      </c>
      <c r="B231" s="7" t="s">
        <v>306</v>
      </c>
      <c r="C231" s="7" t="s">
        <v>28</v>
      </c>
      <c r="D231" s="6">
        <v>2003</v>
      </c>
      <c r="E231" s="6" t="s">
        <v>117</v>
      </c>
      <c r="F231" s="7" t="s">
        <v>22</v>
      </c>
      <c r="G231" s="9">
        <v>0.010578703703703703</v>
      </c>
      <c r="H231" s="6">
        <v>4</v>
      </c>
      <c r="I231" s="8" t="s">
        <v>237</v>
      </c>
    </row>
    <row r="232" spans="1:9" ht="16.5">
      <c r="A232" s="6">
        <v>5</v>
      </c>
      <c r="B232" s="7" t="s">
        <v>307</v>
      </c>
      <c r="C232" s="7" t="s">
        <v>105</v>
      </c>
      <c r="D232" s="6">
        <v>2004</v>
      </c>
      <c r="E232" s="6" t="s">
        <v>308</v>
      </c>
      <c r="F232" s="7" t="s">
        <v>163</v>
      </c>
      <c r="G232" s="9">
        <v>0.011099537037037038</v>
      </c>
      <c r="H232" s="6">
        <v>5</v>
      </c>
      <c r="I232" s="8" t="s">
        <v>237</v>
      </c>
    </row>
    <row r="233" spans="1:9" ht="16.5">
      <c r="A233" s="6">
        <v>6</v>
      </c>
      <c r="B233" s="7" t="s">
        <v>309</v>
      </c>
      <c r="C233" s="7" t="s">
        <v>268</v>
      </c>
      <c r="D233" s="6">
        <v>2004</v>
      </c>
      <c r="E233" s="6" t="s">
        <v>34</v>
      </c>
      <c r="F233" s="7" t="s">
        <v>22</v>
      </c>
      <c r="G233" s="9">
        <v>0.011828703703703704</v>
      </c>
      <c r="H233" s="6">
        <v>6</v>
      </c>
      <c r="I233" s="8" t="s">
        <v>237</v>
      </c>
    </row>
    <row r="234" spans="1:9" ht="16.5">
      <c r="A234" s="6">
        <v>7</v>
      </c>
      <c r="B234" s="7" t="s">
        <v>310</v>
      </c>
      <c r="C234" s="7" t="s">
        <v>105</v>
      </c>
      <c r="D234" s="6">
        <v>2003</v>
      </c>
      <c r="E234" s="6" t="s">
        <v>308</v>
      </c>
      <c r="F234" s="7" t="s">
        <v>17</v>
      </c>
      <c r="G234" s="9">
        <v>0.012037037037037035</v>
      </c>
      <c r="H234" s="6">
        <v>7</v>
      </c>
      <c r="I234" s="8" t="s">
        <v>237</v>
      </c>
    </row>
    <row r="235" spans="1:9" ht="16.5">
      <c r="A235" s="6">
        <v>8</v>
      </c>
      <c r="B235" s="7" t="s">
        <v>311</v>
      </c>
      <c r="C235" s="7" t="s">
        <v>31</v>
      </c>
      <c r="D235" s="6">
        <v>2003</v>
      </c>
      <c r="E235" s="6" t="s">
        <v>117</v>
      </c>
      <c r="F235" s="7" t="s">
        <v>118</v>
      </c>
      <c r="G235" s="9">
        <v>0.012997685185185183</v>
      </c>
      <c r="H235" s="6">
        <v>8</v>
      </c>
      <c r="I235" s="8" t="s">
        <v>237</v>
      </c>
    </row>
    <row r="236" spans="1:8" ht="16.5">
      <c r="A236" s="6">
        <v>9</v>
      </c>
      <c r="B236" s="7" t="s">
        <v>312</v>
      </c>
      <c r="C236" s="7" t="s">
        <v>16</v>
      </c>
      <c r="D236" s="6">
        <v>2003</v>
      </c>
      <c r="E236" s="6" t="s">
        <v>308</v>
      </c>
      <c r="F236" s="7" t="s">
        <v>22</v>
      </c>
      <c r="G236" s="9">
        <v>0.013692129629629629</v>
      </c>
      <c r="H236" s="6">
        <v>9</v>
      </c>
    </row>
    <row r="237" spans="1:8" ht="16.5">
      <c r="A237" s="6">
        <v>10</v>
      </c>
      <c r="B237" s="7" t="s">
        <v>313</v>
      </c>
      <c r="C237" s="7" t="s">
        <v>24</v>
      </c>
      <c r="D237" s="6">
        <v>2004</v>
      </c>
      <c r="E237" s="6" t="s">
        <v>237</v>
      </c>
      <c r="F237" s="7" t="s">
        <v>22</v>
      </c>
      <c r="G237" s="9">
        <v>0.015185185185185185</v>
      </c>
      <c r="H237" s="6">
        <v>10</v>
      </c>
    </row>
    <row r="238" spans="1:8" ht="16.5">
      <c r="A238" s="6">
        <v>11</v>
      </c>
      <c r="B238" s="7" t="s">
        <v>250</v>
      </c>
      <c r="C238" s="7" t="s">
        <v>28</v>
      </c>
      <c r="D238" s="6">
        <v>2003</v>
      </c>
      <c r="E238" s="6" t="s">
        <v>237</v>
      </c>
      <c r="F238" s="7" t="s">
        <v>118</v>
      </c>
      <c r="G238" s="9">
        <v>0.01521990740740741</v>
      </c>
      <c r="H238" s="6">
        <v>11</v>
      </c>
    </row>
    <row r="239" spans="1:8" ht="16.5">
      <c r="A239" s="6">
        <v>12</v>
      </c>
      <c r="B239" s="7" t="s">
        <v>314</v>
      </c>
      <c r="C239" s="7" t="s">
        <v>28</v>
      </c>
      <c r="D239" s="6">
        <v>2003</v>
      </c>
      <c r="E239" s="6"/>
      <c r="F239" s="7" t="s">
        <v>231</v>
      </c>
      <c r="G239" s="9">
        <v>0.01709490740740741</v>
      </c>
      <c r="H239" s="6">
        <v>12</v>
      </c>
    </row>
    <row r="240" spans="1:8" ht="16.5">
      <c r="A240" s="6">
        <v>13</v>
      </c>
      <c r="B240" s="7" t="s">
        <v>315</v>
      </c>
      <c r="C240" s="7" t="s">
        <v>316</v>
      </c>
      <c r="D240" s="6">
        <v>2004</v>
      </c>
      <c r="E240" s="6" t="s">
        <v>117</v>
      </c>
      <c r="F240" s="7" t="s">
        <v>163</v>
      </c>
      <c r="G240" s="9">
        <v>0.017638888888888888</v>
      </c>
      <c r="H240" s="6">
        <v>13</v>
      </c>
    </row>
    <row r="241" spans="1:8" ht="16.5">
      <c r="A241" s="6">
        <v>14</v>
      </c>
      <c r="B241" s="7" t="s">
        <v>317</v>
      </c>
      <c r="C241" s="7" t="s">
        <v>318</v>
      </c>
      <c r="D241" s="6">
        <v>2004</v>
      </c>
      <c r="E241" s="6" t="s">
        <v>34</v>
      </c>
      <c r="F241" s="7" t="s">
        <v>17</v>
      </c>
      <c r="G241" s="9">
        <v>0.01982638888888889</v>
      </c>
      <c r="H241" s="6">
        <v>14</v>
      </c>
    </row>
    <row r="242" spans="1:8" ht="16.5">
      <c r="A242" s="6">
        <v>15</v>
      </c>
      <c r="B242" s="7" t="s">
        <v>319</v>
      </c>
      <c r="C242" s="7" t="s">
        <v>16</v>
      </c>
      <c r="D242" s="6">
        <v>2004</v>
      </c>
      <c r="E242" s="6" t="s">
        <v>117</v>
      </c>
      <c r="F242" s="7" t="s">
        <v>22</v>
      </c>
      <c r="G242" s="9">
        <v>0.020694444444444446</v>
      </c>
      <c r="H242" s="6">
        <v>15</v>
      </c>
    </row>
    <row r="243" spans="1:8" ht="16.5">
      <c r="A243" s="6">
        <v>16</v>
      </c>
      <c r="B243" s="7" t="s">
        <v>320</v>
      </c>
      <c r="C243" s="7" t="s">
        <v>321</v>
      </c>
      <c r="D243" s="6">
        <v>0</v>
      </c>
      <c r="E243" s="6"/>
      <c r="F243" s="7" t="s">
        <v>91</v>
      </c>
      <c r="G243" s="9">
        <v>0.026053240740740738</v>
      </c>
      <c r="H243" s="6">
        <v>16</v>
      </c>
    </row>
    <row r="244" spans="1:8" ht="16.5">
      <c r="A244" s="6">
        <v>17</v>
      </c>
      <c r="B244" s="7" t="s">
        <v>322</v>
      </c>
      <c r="C244" s="7" t="s">
        <v>323</v>
      </c>
      <c r="D244" s="6">
        <v>2003</v>
      </c>
      <c r="E244" s="6"/>
      <c r="F244" s="7" t="s">
        <v>118</v>
      </c>
      <c r="G244" s="6" t="s">
        <v>86</v>
      </c>
      <c r="H244" s="6"/>
    </row>
    <row r="245" spans="1:8" ht="16.5">
      <c r="A245" s="6">
        <v>18</v>
      </c>
      <c r="B245" s="7" t="s">
        <v>324</v>
      </c>
      <c r="C245" s="7" t="s">
        <v>325</v>
      </c>
      <c r="D245" s="6">
        <v>2003</v>
      </c>
      <c r="E245" s="6"/>
      <c r="F245" s="7" t="s">
        <v>118</v>
      </c>
      <c r="G245" s="6" t="s">
        <v>86</v>
      </c>
      <c r="H245" s="6"/>
    </row>
    <row r="246" spans="1:8" ht="16.5">
      <c r="A246" s="6">
        <v>19</v>
      </c>
      <c r="B246" s="7" t="s">
        <v>326</v>
      </c>
      <c r="C246" s="7" t="s">
        <v>327</v>
      </c>
      <c r="D246" s="6">
        <v>2004</v>
      </c>
      <c r="E246" s="6"/>
      <c r="F246" s="7" t="s">
        <v>163</v>
      </c>
      <c r="G246" s="6" t="s">
        <v>86</v>
      </c>
      <c r="H246" s="6"/>
    </row>
    <row r="247" spans="1:8" ht="16.5">
      <c r="A247" s="6">
        <v>20</v>
      </c>
      <c r="B247" s="7" t="s">
        <v>328</v>
      </c>
      <c r="C247" s="7" t="s">
        <v>329</v>
      </c>
      <c r="D247" s="6">
        <v>2003</v>
      </c>
      <c r="E247" s="6"/>
      <c r="F247" s="7" t="s">
        <v>118</v>
      </c>
      <c r="G247" s="6" t="s">
        <v>103</v>
      </c>
      <c r="H247" s="6"/>
    </row>
    <row r="248" spans="1:8" ht="16.5">
      <c r="A248" s="6">
        <v>21</v>
      </c>
      <c r="B248" s="7" t="s">
        <v>330</v>
      </c>
      <c r="C248" s="7" t="s">
        <v>98</v>
      </c>
      <c r="D248" s="6">
        <v>2003</v>
      </c>
      <c r="E248" s="6"/>
      <c r="F248" s="7" t="s">
        <v>29</v>
      </c>
      <c r="G248" s="6" t="s">
        <v>103</v>
      </c>
      <c r="H248" s="6"/>
    </row>
    <row r="249" spans="1:8" ht="16.5">
      <c r="A249" s="6">
        <v>22</v>
      </c>
      <c r="B249" s="7" t="s">
        <v>324</v>
      </c>
      <c r="C249" s="7" t="s">
        <v>331</v>
      </c>
      <c r="D249" s="6">
        <v>2003</v>
      </c>
      <c r="E249" s="6" t="s">
        <v>117</v>
      </c>
      <c r="F249" s="7" t="s">
        <v>118</v>
      </c>
      <c r="G249" s="6" t="s">
        <v>103</v>
      </c>
      <c r="H249" s="6"/>
    </row>
    <row r="250" spans="1:8" ht="16.5">
      <c r="A250" s="6">
        <v>23</v>
      </c>
      <c r="B250" s="7" t="s">
        <v>332</v>
      </c>
      <c r="C250" s="7" t="s">
        <v>98</v>
      </c>
      <c r="D250" s="6">
        <v>2003</v>
      </c>
      <c r="E250" s="6"/>
      <c r="F250" s="7" t="s">
        <v>29</v>
      </c>
      <c r="G250" s="6" t="s">
        <v>103</v>
      </c>
      <c r="H250" s="6"/>
    </row>
    <row r="251" spans="1:8" ht="16.5">
      <c r="A251" s="6">
        <v>24</v>
      </c>
      <c r="B251" s="7" t="s">
        <v>333</v>
      </c>
      <c r="C251" s="7" t="s">
        <v>334</v>
      </c>
      <c r="D251" s="6">
        <v>2004</v>
      </c>
      <c r="E251" s="6" t="s">
        <v>117</v>
      </c>
      <c r="F251" s="7" t="s">
        <v>22</v>
      </c>
      <c r="G251" s="6" t="s">
        <v>103</v>
      </c>
      <c r="H251" s="6"/>
    </row>
    <row r="252" spans="1:8" ht="16.5">
      <c r="A252" s="6"/>
      <c r="B252" s="7"/>
      <c r="C252" s="7"/>
      <c r="D252" s="6"/>
      <c r="E252" s="6"/>
      <c r="F252" s="7"/>
      <c r="G252" s="6"/>
      <c r="H252" s="6"/>
    </row>
    <row r="253" spans="2:14" ht="15">
      <c r="B253" s="10" t="s">
        <v>141</v>
      </c>
      <c r="C253" s="10"/>
      <c r="D253" s="11">
        <v>57</v>
      </c>
      <c r="E253" s="11"/>
      <c r="F253" s="21" t="s">
        <v>274</v>
      </c>
      <c r="H253" s="22"/>
      <c r="I253" s="23"/>
      <c r="J253" s="23"/>
      <c r="K253" s="22"/>
      <c r="N253" s="12"/>
    </row>
    <row r="254" spans="2:14" ht="15">
      <c r="B254" s="2"/>
      <c r="C254" s="2"/>
      <c r="D254" s="11"/>
      <c r="E254" s="11"/>
      <c r="F254" s="21"/>
      <c r="H254" s="22"/>
      <c r="I254" s="23"/>
      <c r="J254" s="23"/>
      <c r="K254" s="22"/>
      <c r="N254" s="12"/>
    </row>
    <row r="255" spans="2:14" ht="15">
      <c r="B255" s="2"/>
      <c r="C255" s="1" t="s">
        <v>144</v>
      </c>
      <c r="D255" s="11"/>
      <c r="E255" s="11"/>
      <c r="F255" s="13">
        <v>1</v>
      </c>
      <c r="G255" s="14">
        <f aca="true" t="shared" si="2" ref="G255:G258">$G$228*F255</f>
        <v>0.008252314814814815</v>
      </c>
      <c r="H255" s="22"/>
      <c r="I255" s="23"/>
      <c r="J255" s="23"/>
      <c r="K255" s="22"/>
      <c r="N255" s="12"/>
    </row>
    <row r="256" spans="3:14" ht="15">
      <c r="C256" s="1" t="s">
        <v>145</v>
      </c>
      <c r="F256" s="13">
        <v>1.18</v>
      </c>
      <c r="G256" s="14">
        <f t="shared" si="2"/>
        <v>0.009737731481481481</v>
      </c>
      <c r="H256" s="22"/>
      <c r="I256" s="23"/>
      <c r="J256" s="23"/>
      <c r="K256" s="22"/>
      <c r="N256" s="12"/>
    </row>
    <row r="257" spans="3:14" ht="15">
      <c r="C257" s="1" t="s">
        <v>335</v>
      </c>
      <c r="F257" s="13">
        <v>1.4</v>
      </c>
      <c r="G257" s="14">
        <f t="shared" si="2"/>
        <v>0.01155324074074074</v>
      </c>
      <c r="H257" s="22"/>
      <c r="I257" s="23"/>
      <c r="J257" s="23"/>
      <c r="K257" s="22"/>
      <c r="N257" s="12"/>
    </row>
    <row r="258" spans="3:14" ht="15">
      <c r="C258" s="1" t="s">
        <v>275</v>
      </c>
      <c r="F258" s="13">
        <v>1.65</v>
      </c>
      <c r="G258" s="14">
        <f t="shared" si="2"/>
        <v>0.013616319444444443</v>
      </c>
      <c r="J258" s="2"/>
      <c r="N258" s="12"/>
    </row>
    <row r="260" spans="1:9" ht="168.75" customHeight="1">
      <c r="A260" s="3" t="s">
        <v>0</v>
      </c>
      <c r="B260" s="3"/>
      <c r="C260" s="3"/>
      <c r="D260" s="3"/>
      <c r="E260" s="3"/>
      <c r="F260" s="3"/>
      <c r="G260" s="3"/>
      <c r="H260" s="3"/>
      <c r="I260" s="3"/>
    </row>
    <row r="261" ht="15.75">
      <c r="A261" s="4" t="s">
        <v>336</v>
      </c>
    </row>
    <row r="263" spans="1:9" ht="16.5">
      <c r="A263" s="5" t="s">
        <v>2</v>
      </c>
      <c r="B263" s="5" t="s">
        <v>3</v>
      </c>
      <c r="C263" s="5" t="s">
        <v>4</v>
      </c>
      <c r="D263" s="5" t="s">
        <v>5</v>
      </c>
      <c r="E263" s="5" t="s">
        <v>6</v>
      </c>
      <c r="F263" s="5" t="s">
        <v>7</v>
      </c>
      <c r="G263" s="5" t="s">
        <v>8</v>
      </c>
      <c r="H263" s="5" t="s">
        <v>9</v>
      </c>
      <c r="I263" s="5" t="s">
        <v>10</v>
      </c>
    </row>
    <row r="264" spans="1:9" ht="16.5">
      <c r="A264" s="6">
        <v>1</v>
      </c>
      <c r="B264" s="7" t="s">
        <v>337</v>
      </c>
      <c r="C264" s="7" t="s">
        <v>338</v>
      </c>
      <c r="D264" s="6">
        <v>2003</v>
      </c>
      <c r="E264" s="6" t="s">
        <v>13</v>
      </c>
      <c r="F264" s="7" t="s">
        <v>91</v>
      </c>
      <c r="G264" s="9">
        <v>0.007962962962962963</v>
      </c>
      <c r="H264" s="6">
        <v>1</v>
      </c>
      <c r="I264" s="2" t="s">
        <v>37</v>
      </c>
    </row>
    <row r="265" spans="1:9" ht="16.5">
      <c r="A265" s="6">
        <v>2</v>
      </c>
      <c r="B265" s="7" t="s">
        <v>339</v>
      </c>
      <c r="C265" s="7" t="s">
        <v>287</v>
      </c>
      <c r="D265" s="6">
        <v>2003</v>
      </c>
      <c r="E265" s="6" t="s">
        <v>308</v>
      </c>
      <c r="F265" s="7" t="s">
        <v>22</v>
      </c>
      <c r="G265" s="9">
        <v>0.008032407407407407</v>
      </c>
      <c r="H265" s="6">
        <v>2</v>
      </c>
      <c r="I265" s="2" t="s">
        <v>37</v>
      </c>
    </row>
    <row r="266" spans="1:9" ht="16.5">
      <c r="A266" s="6">
        <v>3</v>
      </c>
      <c r="B266" s="7" t="s">
        <v>340</v>
      </c>
      <c r="C266" s="7" t="s">
        <v>341</v>
      </c>
      <c r="D266" s="6">
        <v>2003</v>
      </c>
      <c r="E266" s="6" t="s">
        <v>34</v>
      </c>
      <c r="F266" s="7" t="s">
        <v>22</v>
      </c>
      <c r="G266" s="9">
        <v>0.008715277777777778</v>
      </c>
      <c r="H266" s="6">
        <v>3</v>
      </c>
      <c r="I266" s="8" t="s">
        <v>34</v>
      </c>
    </row>
    <row r="267" spans="1:9" ht="16.5">
      <c r="A267" s="6">
        <v>4</v>
      </c>
      <c r="B267" s="7" t="s">
        <v>342</v>
      </c>
      <c r="C267" s="7" t="s">
        <v>343</v>
      </c>
      <c r="D267" s="6">
        <v>2004</v>
      </c>
      <c r="E267" s="6" t="s">
        <v>34</v>
      </c>
      <c r="F267" s="7"/>
      <c r="G267" s="9">
        <v>0.008842592592592591</v>
      </c>
      <c r="H267" s="6">
        <v>4</v>
      </c>
      <c r="I267" s="8" t="s">
        <v>34</v>
      </c>
    </row>
    <row r="268" spans="1:9" ht="16.5">
      <c r="A268" s="6">
        <v>5</v>
      </c>
      <c r="B268" s="7" t="s">
        <v>344</v>
      </c>
      <c r="C268" s="7" t="s">
        <v>345</v>
      </c>
      <c r="D268" s="6">
        <v>2003</v>
      </c>
      <c r="E268" s="6" t="s">
        <v>34</v>
      </c>
      <c r="F268" s="7" t="s">
        <v>22</v>
      </c>
      <c r="G268" s="9">
        <v>0.008877314814814815</v>
      </c>
      <c r="H268" s="6">
        <v>5</v>
      </c>
      <c r="I268" s="8" t="s">
        <v>34</v>
      </c>
    </row>
    <row r="269" spans="1:9" ht="16.5">
      <c r="A269" s="6">
        <v>6</v>
      </c>
      <c r="B269" s="7" t="s">
        <v>339</v>
      </c>
      <c r="C269" s="7" t="s">
        <v>156</v>
      </c>
      <c r="D269" s="6">
        <v>2003</v>
      </c>
      <c r="E269" s="6" t="s">
        <v>308</v>
      </c>
      <c r="F269" s="7" t="s">
        <v>22</v>
      </c>
      <c r="G269" s="9">
        <v>0.00912037037037037</v>
      </c>
      <c r="H269" s="6">
        <v>6</v>
      </c>
      <c r="I269" s="8" t="s">
        <v>34</v>
      </c>
    </row>
    <row r="270" spans="1:9" ht="16.5">
      <c r="A270" s="6">
        <v>7</v>
      </c>
      <c r="B270" s="7" t="s">
        <v>346</v>
      </c>
      <c r="C270" s="7" t="s">
        <v>345</v>
      </c>
      <c r="D270" s="6">
        <v>2004</v>
      </c>
      <c r="E270" s="6" t="s">
        <v>308</v>
      </c>
      <c r="F270" s="7" t="s">
        <v>17</v>
      </c>
      <c r="G270" s="9">
        <v>0.01</v>
      </c>
      <c r="H270" s="6">
        <v>7</v>
      </c>
      <c r="I270" s="8" t="s">
        <v>308</v>
      </c>
    </row>
    <row r="271" spans="1:9" ht="16.5">
      <c r="A271" s="6">
        <v>8</v>
      </c>
      <c r="B271" s="7" t="s">
        <v>347</v>
      </c>
      <c r="C271" s="7" t="s">
        <v>165</v>
      </c>
      <c r="D271" s="6">
        <v>2004</v>
      </c>
      <c r="E271" s="6" t="s">
        <v>117</v>
      </c>
      <c r="F271" s="7" t="s">
        <v>91</v>
      </c>
      <c r="G271" s="9">
        <v>0.013807870370370371</v>
      </c>
      <c r="H271" s="6">
        <v>8</v>
      </c>
      <c r="I271" s="8" t="s">
        <v>237</v>
      </c>
    </row>
    <row r="272" spans="1:9" ht="16.5">
      <c r="A272" s="6">
        <v>9</v>
      </c>
      <c r="B272" s="7" t="s">
        <v>348</v>
      </c>
      <c r="C272" s="7" t="s">
        <v>198</v>
      </c>
      <c r="D272" s="6">
        <v>2003</v>
      </c>
      <c r="E272" s="6"/>
      <c r="F272" s="7" t="s">
        <v>118</v>
      </c>
      <c r="G272" s="9">
        <v>0.01383101851851852</v>
      </c>
      <c r="H272" s="6">
        <v>9</v>
      </c>
      <c r="I272" s="8" t="s">
        <v>237</v>
      </c>
    </row>
    <row r="273" spans="1:8" ht="16.5">
      <c r="A273" s="6">
        <v>10</v>
      </c>
      <c r="B273" s="7" t="s">
        <v>349</v>
      </c>
      <c r="C273" s="7" t="s">
        <v>185</v>
      </c>
      <c r="D273" s="6">
        <v>2003</v>
      </c>
      <c r="E273" s="6"/>
      <c r="F273" s="7" t="s">
        <v>29</v>
      </c>
      <c r="G273" s="9">
        <v>0.017002314814814814</v>
      </c>
      <c r="H273" s="6">
        <v>10</v>
      </c>
    </row>
    <row r="274" spans="1:8" ht="16.5">
      <c r="A274" s="6">
        <v>11</v>
      </c>
      <c r="B274" s="7" t="s">
        <v>350</v>
      </c>
      <c r="C274" s="7" t="s">
        <v>351</v>
      </c>
      <c r="D274" s="6">
        <v>2003</v>
      </c>
      <c r="E274" s="6"/>
      <c r="F274" s="7" t="s">
        <v>29</v>
      </c>
      <c r="G274" s="9">
        <v>0.020578703703703703</v>
      </c>
      <c r="H274" s="6">
        <v>11</v>
      </c>
    </row>
    <row r="275" spans="1:8" ht="16.5">
      <c r="A275" s="6">
        <v>12</v>
      </c>
      <c r="B275" s="7" t="s">
        <v>352</v>
      </c>
      <c r="C275" s="7" t="s">
        <v>353</v>
      </c>
      <c r="D275" s="6">
        <v>2004</v>
      </c>
      <c r="E275" s="6" t="s">
        <v>117</v>
      </c>
      <c r="F275" s="7" t="s">
        <v>163</v>
      </c>
      <c r="G275" s="6" t="s">
        <v>86</v>
      </c>
      <c r="H275" s="6"/>
    </row>
    <row r="276" spans="1:8" ht="16.5">
      <c r="A276" s="6">
        <v>13</v>
      </c>
      <c r="B276" s="7" t="s">
        <v>354</v>
      </c>
      <c r="C276" s="7" t="s">
        <v>355</v>
      </c>
      <c r="D276" s="6">
        <v>2003</v>
      </c>
      <c r="E276" s="6" t="s">
        <v>308</v>
      </c>
      <c r="F276" s="7" t="s">
        <v>163</v>
      </c>
      <c r="G276" s="6" t="s">
        <v>86</v>
      </c>
      <c r="H276" s="6"/>
    </row>
    <row r="277" spans="1:8" ht="16.5">
      <c r="A277" s="6">
        <v>14</v>
      </c>
      <c r="B277" s="7" t="s">
        <v>356</v>
      </c>
      <c r="C277" s="7" t="s">
        <v>215</v>
      </c>
      <c r="D277" s="6">
        <v>2003</v>
      </c>
      <c r="E277" s="6"/>
      <c r="F277" s="7" t="s">
        <v>29</v>
      </c>
      <c r="G277" s="6" t="s">
        <v>103</v>
      </c>
      <c r="H277" s="6"/>
    </row>
    <row r="278" spans="1:8" ht="16.5">
      <c r="A278" s="6">
        <v>15</v>
      </c>
      <c r="B278" s="7" t="s">
        <v>357</v>
      </c>
      <c r="C278" s="7" t="s">
        <v>299</v>
      </c>
      <c r="D278" s="6">
        <v>2003</v>
      </c>
      <c r="E278" s="6"/>
      <c r="F278" s="7" t="s">
        <v>163</v>
      </c>
      <c r="G278" s="6" t="s">
        <v>103</v>
      </c>
      <c r="H278" s="6"/>
    </row>
    <row r="279" spans="1:8" ht="16.5">
      <c r="A279" s="6">
        <v>16</v>
      </c>
      <c r="B279" s="7" t="s">
        <v>358</v>
      </c>
      <c r="C279" s="7" t="s">
        <v>355</v>
      </c>
      <c r="D279" s="6">
        <v>2003</v>
      </c>
      <c r="E279" s="6"/>
      <c r="F279" s="7" t="s">
        <v>17</v>
      </c>
      <c r="G279" s="6" t="s">
        <v>103</v>
      </c>
      <c r="H279" s="6"/>
    </row>
    <row r="281" spans="2:14" ht="15">
      <c r="B281" s="10" t="s">
        <v>141</v>
      </c>
      <c r="C281" s="10"/>
      <c r="D281" s="11">
        <v>79</v>
      </c>
      <c r="E281" s="11"/>
      <c r="F281" s="21" t="s">
        <v>274</v>
      </c>
      <c r="H281" s="22"/>
      <c r="I281" s="23"/>
      <c r="J281" s="23"/>
      <c r="K281" s="22"/>
      <c r="N281" s="12"/>
    </row>
    <row r="282" spans="2:14" ht="15">
      <c r="B282" s="2"/>
      <c r="C282" s="2"/>
      <c r="D282" s="11"/>
      <c r="E282" s="11"/>
      <c r="F282" s="21"/>
      <c r="H282" s="22"/>
      <c r="I282" s="23"/>
      <c r="J282" s="23"/>
      <c r="K282" s="22"/>
      <c r="N282" s="12"/>
    </row>
    <row r="283" spans="2:14" ht="15">
      <c r="B283" s="2"/>
      <c r="C283" s="1" t="s">
        <v>144</v>
      </c>
      <c r="D283" s="11"/>
      <c r="E283" s="11"/>
      <c r="F283" s="13">
        <v>1.06</v>
      </c>
      <c r="G283" s="14">
        <f aca="true" t="shared" si="3" ref="G283:G286">$G$264*F283</f>
        <v>0.008440740740740742</v>
      </c>
      <c r="H283" s="22"/>
      <c r="I283" s="23"/>
      <c r="J283" s="23"/>
      <c r="K283" s="22"/>
      <c r="N283" s="12"/>
    </row>
    <row r="284" spans="3:14" ht="15">
      <c r="C284" s="1" t="s">
        <v>145</v>
      </c>
      <c r="F284" s="13">
        <v>1.24</v>
      </c>
      <c r="G284" s="14">
        <f t="shared" si="3"/>
        <v>0.009874074074074075</v>
      </c>
      <c r="H284" s="22"/>
      <c r="I284" s="23"/>
      <c r="J284" s="23"/>
      <c r="K284" s="22"/>
      <c r="N284" s="12"/>
    </row>
    <row r="285" spans="3:14" ht="15">
      <c r="C285" s="1" t="s">
        <v>335</v>
      </c>
      <c r="F285" s="13">
        <v>1.48</v>
      </c>
      <c r="G285" s="14">
        <f t="shared" si="3"/>
        <v>0.011785185185185185</v>
      </c>
      <c r="H285" s="22"/>
      <c r="I285" s="23"/>
      <c r="J285" s="23"/>
      <c r="K285" s="22"/>
      <c r="N285" s="12"/>
    </row>
    <row r="286" spans="3:14" ht="15">
      <c r="C286" s="1" t="s">
        <v>275</v>
      </c>
      <c r="F286" s="13">
        <v>1.75</v>
      </c>
      <c r="G286" s="14">
        <f t="shared" si="3"/>
        <v>0.013935185185185186</v>
      </c>
      <c r="J286" s="2"/>
      <c r="N286" s="12"/>
    </row>
    <row r="287" spans="1:9" ht="168.75" customHeight="1">
      <c r="A287" s="3" t="s">
        <v>0</v>
      </c>
      <c r="B287" s="3"/>
      <c r="C287" s="3"/>
      <c r="D287" s="3"/>
      <c r="E287" s="3"/>
      <c r="F287" s="3"/>
      <c r="G287" s="3"/>
      <c r="H287" s="3"/>
      <c r="I287" s="3"/>
    </row>
    <row r="288" ht="15.75">
      <c r="A288" s="4" t="s">
        <v>359</v>
      </c>
    </row>
    <row r="290" spans="1:8" ht="16.5">
      <c r="A290" s="5" t="s">
        <v>2</v>
      </c>
      <c r="B290" s="5" t="s">
        <v>3</v>
      </c>
      <c r="C290" s="5" t="s">
        <v>4</v>
      </c>
      <c r="D290" s="5" t="s">
        <v>5</v>
      </c>
      <c r="E290" s="5" t="s">
        <v>6</v>
      </c>
      <c r="F290" s="5" t="s">
        <v>7</v>
      </c>
      <c r="G290" s="5" t="s">
        <v>8</v>
      </c>
      <c r="H290" s="5" t="s">
        <v>9</v>
      </c>
    </row>
    <row r="291" spans="1:8" ht="16.5">
      <c r="A291" s="6">
        <v>1</v>
      </c>
      <c r="B291" s="7" t="s">
        <v>360</v>
      </c>
      <c r="C291" s="7" t="s">
        <v>243</v>
      </c>
      <c r="D291" s="6">
        <v>2001</v>
      </c>
      <c r="E291" s="6" t="s">
        <v>34</v>
      </c>
      <c r="F291" s="7" t="s">
        <v>304</v>
      </c>
      <c r="G291" s="9">
        <v>0.008935185185185187</v>
      </c>
      <c r="H291" s="6">
        <v>1</v>
      </c>
    </row>
    <row r="292" spans="1:8" ht="16.5">
      <c r="A292" s="6">
        <v>2</v>
      </c>
      <c r="B292" s="7" t="s">
        <v>238</v>
      </c>
      <c r="C292" s="7" t="s">
        <v>268</v>
      </c>
      <c r="D292" s="6">
        <v>2002</v>
      </c>
      <c r="E292" s="6" t="s">
        <v>13</v>
      </c>
      <c r="F292" s="7" t="s">
        <v>22</v>
      </c>
      <c r="G292" s="9">
        <v>0.009479166666666667</v>
      </c>
      <c r="H292" s="6">
        <v>2</v>
      </c>
    </row>
    <row r="293" spans="1:8" ht="16.5">
      <c r="A293" s="6">
        <v>3</v>
      </c>
      <c r="B293" s="7" t="s">
        <v>361</v>
      </c>
      <c r="C293" s="7" t="s">
        <v>63</v>
      </c>
      <c r="D293" s="6">
        <v>2001</v>
      </c>
      <c r="E293" s="6" t="s">
        <v>13</v>
      </c>
      <c r="F293" s="7" t="s">
        <v>22</v>
      </c>
      <c r="G293" s="9">
        <v>0.011273148148148148</v>
      </c>
      <c r="H293" s="6">
        <v>3</v>
      </c>
    </row>
    <row r="294" spans="1:8" ht="16.5">
      <c r="A294" s="6">
        <v>4</v>
      </c>
      <c r="B294" s="7" t="s">
        <v>362</v>
      </c>
      <c r="C294" s="7" t="s">
        <v>45</v>
      </c>
      <c r="D294" s="6">
        <v>2002</v>
      </c>
      <c r="E294" s="6"/>
      <c r="F294" s="7" t="s">
        <v>29</v>
      </c>
      <c r="G294" s="6" t="s">
        <v>103</v>
      </c>
      <c r="H294" s="6"/>
    </row>
    <row r="295" spans="1:8" ht="16.5">
      <c r="A295" s="6">
        <v>5</v>
      </c>
      <c r="B295" s="7" t="s">
        <v>363</v>
      </c>
      <c r="C295" s="7" t="s">
        <v>364</v>
      </c>
      <c r="D295" s="6">
        <v>2001</v>
      </c>
      <c r="E295" s="6"/>
      <c r="F295" s="7" t="s">
        <v>118</v>
      </c>
      <c r="G295" s="6" t="s">
        <v>103</v>
      </c>
      <c r="H295" s="6"/>
    </row>
    <row r="296" spans="1:8" ht="16.5">
      <c r="A296" s="6">
        <v>6</v>
      </c>
      <c r="B296" s="7" t="s">
        <v>365</v>
      </c>
      <c r="C296" s="7" t="s">
        <v>70</v>
      </c>
      <c r="D296" s="6">
        <v>2001</v>
      </c>
      <c r="E296" s="6"/>
      <c r="F296" s="7" t="s">
        <v>118</v>
      </c>
      <c r="G296" s="6" t="s">
        <v>103</v>
      </c>
      <c r="H296" s="6"/>
    </row>
    <row r="297" spans="1:10" ht="15">
      <c r="A297" s="15"/>
      <c r="B297" s="15"/>
      <c r="C297" s="15"/>
      <c r="D297" s="15"/>
      <c r="E297" s="15"/>
      <c r="I297" s="16"/>
      <c r="J297" s="15"/>
    </row>
    <row r="298" spans="1:10" ht="15">
      <c r="A298" s="15"/>
      <c r="B298" s="15"/>
      <c r="C298" s="15"/>
      <c r="D298" s="15"/>
      <c r="E298" s="15"/>
      <c r="F298" s="15"/>
      <c r="G298" s="15"/>
      <c r="H298" s="15"/>
      <c r="I298" s="16"/>
      <c r="J298" s="15"/>
    </row>
    <row r="299" spans="1:10" ht="15">
      <c r="A299" s="11"/>
      <c r="B299" s="17"/>
      <c r="C299" s="17"/>
      <c r="D299" s="11"/>
      <c r="E299" s="11"/>
      <c r="F299" s="15"/>
      <c r="G299" s="15"/>
      <c r="H299" s="15"/>
      <c r="I299" s="18"/>
      <c r="J299" s="15"/>
    </row>
    <row r="300" spans="1:10" ht="15">
      <c r="A300" s="11"/>
      <c r="B300" s="17"/>
      <c r="C300" s="17"/>
      <c r="D300" s="11"/>
      <c r="E300" s="11"/>
      <c r="F300" s="17"/>
      <c r="G300" s="11"/>
      <c r="H300" s="11"/>
      <c r="I300" s="18"/>
      <c r="J300" s="15"/>
    </row>
    <row r="301" spans="2:14" ht="15" customHeight="1">
      <c r="B301" s="10" t="s">
        <v>366</v>
      </c>
      <c r="C301" s="10"/>
      <c r="D301" s="19" t="s">
        <v>223</v>
      </c>
      <c r="E301" s="19"/>
      <c r="F301" s="19"/>
      <c r="J301" s="2"/>
      <c r="N301" s="12"/>
    </row>
    <row r="303" spans="1:9" ht="168.75" customHeight="1">
      <c r="A303" s="3" t="s">
        <v>0</v>
      </c>
      <c r="B303" s="3"/>
      <c r="C303" s="3"/>
      <c r="D303" s="3"/>
      <c r="E303" s="3"/>
      <c r="F303" s="3"/>
      <c r="G303" s="3"/>
      <c r="H303" s="3"/>
      <c r="I303" s="3"/>
    </row>
    <row r="304" ht="15.75">
      <c r="A304" s="4" t="s">
        <v>367</v>
      </c>
    </row>
    <row r="305" spans="1:8" ht="16.5">
      <c r="A305" s="5" t="s">
        <v>2</v>
      </c>
      <c r="B305" s="5" t="s">
        <v>3</v>
      </c>
      <c r="C305" s="5" t="s">
        <v>4</v>
      </c>
      <c r="D305" s="5" t="s">
        <v>5</v>
      </c>
      <c r="E305" s="5" t="s">
        <v>6</v>
      </c>
      <c r="F305" s="5" t="s">
        <v>7</v>
      </c>
      <c r="G305" s="5" t="s">
        <v>8</v>
      </c>
      <c r="H305" s="5" t="s">
        <v>9</v>
      </c>
    </row>
    <row r="306" spans="1:8" ht="16.5">
      <c r="A306" s="6">
        <v>1</v>
      </c>
      <c r="B306" s="7" t="s">
        <v>368</v>
      </c>
      <c r="C306" s="7" t="s">
        <v>369</v>
      </c>
      <c r="D306" s="6">
        <v>2002</v>
      </c>
      <c r="E306" s="6" t="s">
        <v>37</v>
      </c>
      <c r="F306" s="7" t="s">
        <v>17</v>
      </c>
      <c r="G306" s="9">
        <v>0.008425925925925925</v>
      </c>
      <c r="H306" s="6">
        <v>1</v>
      </c>
    </row>
    <row r="307" spans="1:8" ht="16.5">
      <c r="A307" s="6">
        <v>2</v>
      </c>
      <c r="B307" s="7" t="s">
        <v>370</v>
      </c>
      <c r="C307" s="7" t="s">
        <v>230</v>
      </c>
      <c r="D307" s="6">
        <v>2002</v>
      </c>
      <c r="E307" s="6" t="s">
        <v>37</v>
      </c>
      <c r="F307" s="7" t="s">
        <v>22</v>
      </c>
      <c r="G307" s="9">
        <v>0.011840277777777778</v>
      </c>
      <c r="H307" s="6">
        <v>2</v>
      </c>
    </row>
    <row r="308" spans="1:8" ht="16.5">
      <c r="A308" s="6">
        <v>3</v>
      </c>
      <c r="B308" s="7" t="s">
        <v>371</v>
      </c>
      <c r="C308" s="7" t="s">
        <v>226</v>
      </c>
      <c r="D308" s="6">
        <v>2002</v>
      </c>
      <c r="E308" s="6"/>
      <c r="F308" s="7" t="s">
        <v>29</v>
      </c>
      <c r="G308" s="6" t="s">
        <v>86</v>
      </c>
      <c r="H308" s="6"/>
    </row>
    <row r="309" spans="1:8" ht="16.5">
      <c r="A309" s="6">
        <v>4</v>
      </c>
      <c r="B309" s="7" t="s">
        <v>372</v>
      </c>
      <c r="C309" s="7" t="s">
        <v>373</v>
      </c>
      <c r="D309" s="6">
        <v>2002</v>
      </c>
      <c r="E309" s="6" t="s">
        <v>237</v>
      </c>
      <c r="F309" s="7" t="s">
        <v>163</v>
      </c>
      <c r="G309" s="6" t="s">
        <v>103</v>
      </c>
      <c r="H309" s="6"/>
    </row>
    <row r="310" spans="1:8" ht="16.5">
      <c r="A310" s="6">
        <v>5</v>
      </c>
      <c r="B310" s="7" t="s">
        <v>374</v>
      </c>
      <c r="C310" s="7" t="s">
        <v>355</v>
      </c>
      <c r="D310" s="6">
        <v>2002</v>
      </c>
      <c r="E310" s="6"/>
      <c r="F310" s="7" t="s">
        <v>163</v>
      </c>
      <c r="G310" s="6" t="s">
        <v>103</v>
      </c>
      <c r="H310" s="6"/>
    </row>
    <row r="311" spans="1:8" ht="16.5">
      <c r="A311" s="6">
        <v>6</v>
      </c>
      <c r="B311" s="7" t="s">
        <v>375</v>
      </c>
      <c r="C311" s="7" t="s">
        <v>233</v>
      </c>
      <c r="D311" s="6">
        <v>2001</v>
      </c>
      <c r="E311" s="6"/>
      <c r="F311" s="7" t="s">
        <v>29</v>
      </c>
      <c r="G311" s="6" t="s">
        <v>103</v>
      </c>
      <c r="H311" s="6"/>
    </row>
    <row r="312" spans="1:8" ht="16.5">
      <c r="A312" s="6">
        <v>7</v>
      </c>
      <c r="B312" s="7" t="s">
        <v>376</v>
      </c>
      <c r="C312" s="7" t="s">
        <v>287</v>
      </c>
      <c r="D312" s="6">
        <v>2002</v>
      </c>
      <c r="E312" s="6"/>
      <c r="F312" s="7" t="s">
        <v>29</v>
      </c>
      <c r="G312" s="6" t="s">
        <v>103</v>
      </c>
      <c r="H312" s="6"/>
    </row>
    <row r="313" spans="1:8" ht="16.5">
      <c r="A313" s="6">
        <v>8</v>
      </c>
      <c r="B313" s="7" t="s">
        <v>377</v>
      </c>
      <c r="C313" s="7" t="s">
        <v>378</v>
      </c>
      <c r="D313" s="6">
        <v>2001</v>
      </c>
      <c r="E313" s="6" t="s">
        <v>13</v>
      </c>
      <c r="F313" s="7" t="s">
        <v>14</v>
      </c>
      <c r="G313" s="6" t="s">
        <v>103</v>
      </c>
      <c r="H313" s="6"/>
    </row>
    <row r="314" spans="1:10" ht="15">
      <c r="A314" s="15"/>
      <c r="B314" s="15"/>
      <c r="C314" s="15"/>
      <c r="D314" s="15"/>
      <c r="E314" s="15"/>
      <c r="I314" s="16"/>
      <c r="J314" s="15"/>
    </row>
    <row r="315" spans="1:10" ht="15">
      <c r="A315" s="15"/>
      <c r="B315" s="15"/>
      <c r="C315" s="15"/>
      <c r="D315" s="15"/>
      <c r="E315" s="15"/>
      <c r="F315" s="15"/>
      <c r="G315" s="15"/>
      <c r="H315" s="15"/>
      <c r="I315" s="16"/>
      <c r="J315" s="15"/>
    </row>
    <row r="316" spans="1:10" ht="15">
      <c r="A316" s="11"/>
      <c r="B316" s="17"/>
      <c r="C316" s="17"/>
      <c r="D316" s="11"/>
      <c r="E316" s="11"/>
      <c r="F316" s="17"/>
      <c r="G316" s="11"/>
      <c r="H316" s="11"/>
      <c r="I316" s="18"/>
      <c r="J316" s="15"/>
    </row>
    <row r="317" spans="1:10" ht="15">
      <c r="A317" s="11"/>
      <c r="B317" s="17"/>
      <c r="C317" s="17"/>
      <c r="D317" s="11"/>
      <c r="E317" s="11"/>
      <c r="F317" s="17"/>
      <c r="G317" s="11"/>
      <c r="H317" s="11"/>
      <c r="I317" s="18"/>
      <c r="J317" s="15"/>
    </row>
    <row r="318" spans="2:14" ht="15" customHeight="1">
      <c r="B318" s="10" t="s">
        <v>141</v>
      </c>
      <c r="C318" s="10"/>
      <c r="D318" s="19" t="s">
        <v>223</v>
      </c>
      <c r="E318" s="19"/>
      <c r="F318" s="19"/>
      <c r="J318" s="2"/>
      <c r="N318" s="12"/>
    </row>
  </sheetData>
  <sheetProtection selectLockedCells="1" selectUnlockedCells="1"/>
  <mergeCells count="25">
    <mergeCell ref="A1:I1"/>
    <mergeCell ref="B77:C77"/>
    <mergeCell ref="A84:I84"/>
    <mergeCell ref="B129:C129"/>
    <mergeCell ref="A134:I134"/>
    <mergeCell ref="B147:C147"/>
    <mergeCell ref="D147:F147"/>
    <mergeCell ref="A150:I150"/>
    <mergeCell ref="B162:C162"/>
    <mergeCell ref="D162:F162"/>
    <mergeCell ref="A164:I164"/>
    <mergeCell ref="B194:C194"/>
    <mergeCell ref="A198:I198"/>
    <mergeCell ref="B223:C223"/>
    <mergeCell ref="D223:F223"/>
    <mergeCell ref="A225:I225"/>
    <mergeCell ref="B253:C253"/>
    <mergeCell ref="A260:I260"/>
    <mergeCell ref="B281:C281"/>
    <mergeCell ref="A287:I287"/>
    <mergeCell ref="B301:C301"/>
    <mergeCell ref="D301:F301"/>
    <mergeCell ref="A303:I303"/>
    <mergeCell ref="B318:C318"/>
    <mergeCell ref="D318:F318"/>
  </mergeCells>
  <printOptions/>
  <pageMargins left="0.7083333333333334" right="0.7083333333333334" top="0.7486111111111111" bottom="0.7486111111111111" header="0.31527777777777777" footer="0.31527777777777777"/>
  <pageSetup horizontalDpi="300" verticalDpi="300" orientation="portrait" paperSize="9" scale="78"/>
  <headerFooter alignWithMargins="0">
    <oddHeader>&amp;CАДЫГЕЙСКАЯ РЕСПУБЛИКАНСКАЯ СПЕЦИАЛИЗИРОВАННАЯ ДЕТСКО-ЮНОШЕСКАЯ СПОРТИВНАЯ ШКОЛА ОЛИМПИЙСКОГО РЕЗЕРВА
ФЕДЕРАЦИЯ СПОРТИВНОГО ОРИЕНТИРОВАНИЯ РЕСПУБЛИКИ АДЫГЕЯ</oddHeader>
    <oddFooter xml:space="preserve">&amp;LГл. судья _____________Ужбанокова З.С. (ССВК)&amp;RГл. секретарь_________ Кузнецов Д.С. (СС 1 кат) </oddFooter>
  </headerFooter>
  <rowBreaks count="10" manualBreakCount="10">
    <brk id="42" max="255" man="1"/>
    <brk id="83" max="255" man="1"/>
    <brk id="133" max="255" man="1"/>
    <brk id="149" max="255" man="1"/>
    <brk id="163" max="255" man="1"/>
    <brk id="197" max="255" man="1"/>
    <brk id="224" max="255" man="1"/>
    <brk id="259" max="255" man="1"/>
    <brk id="286" max="255" man="1"/>
    <brk id="3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Normal="40" zoomScaleSheetLayoutView="100" workbookViewId="0" topLeftCell="A1">
      <selection activeCell="L1" sqref="L1"/>
    </sheetView>
  </sheetViews>
  <sheetFormatPr defaultColWidth="9.140625" defaultRowHeight="15"/>
  <cols>
    <col min="1" max="1" width="5.140625" style="24" customWidth="1"/>
    <col min="2" max="2" width="13.28125" style="0" customWidth="1"/>
    <col min="3" max="3" width="14.140625" style="0" customWidth="1"/>
    <col min="4" max="4" width="5.8515625" style="0" customWidth="1"/>
    <col min="5" max="5" width="5.57421875" style="0" customWidth="1"/>
    <col min="6" max="6" width="29.00390625" style="0" customWidth="1"/>
    <col min="7" max="7" width="9.8515625" style="0" customWidth="1"/>
    <col min="8" max="8" width="6.28125" style="0" customWidth="1"/>
    <col min="9" max="9" width="7.28125" style="0" customWidth="1"/>
    <col min="10" max="10" width="7.140625" style="0" customWidth="1"/>
  </cols>
  <sheetData>
    <row r="1" spans="1:9" ht="168.75" customHeight="1">
      <c r="A1" s="3" t="s">
        <v>379</v>
      </c>
      <c r="B1" s="3"/>
      <c r="C1" s="3"/>
      <c r="D1" s="3"/>
      <c r="E1" s="3"/>
      <c r="F1" s="3"/>
      <c r="G1" s="3"/>
      <c r="H1" s="3"/>
      <c r="I1" s="3"/>
    </row>
    <row r="2" ht="15.75">
      <c r="A2" s="25" t="s">
        <v>218</v>
      </c>
    </row>
    <row r="4" spans="1:9" ht="33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380</v>
      </c>
    </row>
    <row r="5" spans="1:9" ht="16.5">
      <c r="A5" s="27">
        <v>1</v>
      </c>
      <c r="B5" s="28" t="s">
        <v>219</v>
      </c>
      <c r="C5" s="28" t="s">
        <v>220</v>
      </c>
      <c r="D5" s="29">
        <v>2007</v>
      </c>
      <c r="E5" s="29" t="s">
        <v>117</v>
      </c>
      <c r="F5" s="28" t="s">
        <v>22</v>
      </c>
      <c r="G5" s="30">
        <v>0.009895833333333333</v>
      </c>
      <c r="H5" s="27">
        <v>1</v>
      </c>
      <c r="I5" s="27">
        <v>40</v>
      </c>
    </row>
    <row r="6" spans="1:9" ht="16.5" customHeight="1">
      <c r="A6" s="27">
        <v>2</v>
      </c>
      <c r="B6" s="28" t="s">
        <v>381</v>
      </c>
      <c r="C6" s="28" t="s">
        <v>382</v>
      </c>
      <c r="D6" s="29">
        <v>2008</v>
      </c>
      <c r="E6" s="29" t="s">
        <v>117</v>
      </c>
      <c r="F6" s="28" t="s">
        <v>304</v>
      </c>
      <c r="G6" s="30">
        <v>0.011157407407407408</v>
      </c>
      <c r="H6" s="27">
        <v>2</v>
      </c>
      <c r="I6" s="27">
        <v>37</v>
      </c>
    </row>
    <row r="7" spans="1:9" ht="16.5">
      <c r="A7" s="27">
        <v>3</v>
      </c>
      <c r="B7" s="28" t="s">
        <v>383</v>
      </c>
      <c r="C7" s="28" t="s">
        <v>384</v>
      </c>
      <c r="D7" s="29">
        <v>2007</v>
      </c>
      <c r="E7" s="29"/>
      <c r="F7" s="28" t="s">
        <v>385</v>
      </c>
      <c r="G7" s="30">
        <v>0.012604166666666666</v>
      </c>
      <c r="H7" s="27">
        <v>3</v>
      </c>
      <c r="I7" s="27">
        <v>35</v>
      </c>
    </row>
    <row r="8" spans="1:9" ht="16.5">
      <c r="A8" s="27">
        <v>4</v>
      </c>
      <c r="B8" s="28" t="s">
        <v>386</v>
      </c>
      <c r="C8" s="28" t="s">
        <v>49</v>
      </c>
      <c r="D8" s="29">
        <v>2007</v>
      </c>
      <c r="E8" s="29" t="s">
        <v>117</v>
      </c>
      <c r="F8" s="28" t="s">
        <v>91</v>
      </c>
      <c r="G8" s="30">
        <v>0.013877314814814815</v>
      </c>
      <c r="H8" s="27">
        <v>4</v>
      </c>
      <c r="I8" s="27">
        <v>33</v>
      </c>
    </row>
    <row r="9" spans="1:9" ht="16.5">
      <c r="A9" s="27">
        <v>5</v>
      </c>
      <c r="B9" s="28" t="s">
        <v>18</v>
      </c>
      <c r="C9" s="28" t="s">
        <v>129</v>
      </c>
      <c r="D9" s="29">
        <v>2009</v>
      </c>
      <c r="E9" s="29" t="s">
        <v>117</v>
      </c>
      <c r="F9" s="28" t="s">
        <v>387</v>
      </c>
      <c r="G9" s="30">
        <v>0.01462962962962963</v>
      </c>
      <c r="H9" s="27">
        <v>5</v>
      </c>
      <c r="I9" s="27">
        <v>32</v>
      </c>
    </row>
    <row r="10" spans="1:9" ht="16.5">
      <c r="A10" s="27">
        <v>6</v>
      </c>
      <c r="B10" s="28" t="s">
        <v>104</v>
      </c>
      <c r="C10" s="28" t="s">
        <v>49</v>
      </c>
      <c r="D10" s="29">
        <v>2007</v>
      </c>
      <c r="E10" s="29" t="s">
        <v>117</v>
      </c>
      <c r="F10" s="28" t="s">
        <v>91</v>
      </c>
      <c r="G10" s="30">
        <v>0.018935185185185183</v>
      </c>
      <c r="H10" s="27">
        <v>6</v>
      </c>
      <c r="I10" s="27">
        <v>31</v>
      </c>
    </row>
    <row r="11" spans="1:9" ht="16.5">
      <c r="A11" s="27">
        <v>7</v>
      </c>
      <c r="B11" s="28" t="s">
        <v>388</v>
      </c>
      <c r="C11" s="28" t="s">
        <v>389</v>
      </c>
      <c r="D11" s="29">
        <v>2007</v>
      </c>
      <c r="E11" s="29"/>
      <c r="F11" s="28" t="s">
        <v>385</v>
      </c>
      <c r="G11" s="29" t="s">
        <v>86</v>
      </c>
      <c r="H11" s="27"/>
      <c r="I11" s="24"/>
    </row>
    <row r="12" spans="1:11" ht="15">
      <c r="A12" s="31"/>
      <c r="B12" s="32"/>
      <c r="C12" s="33"/>
      <c r="D12" s="33"/>
      <c r="E12" s="32"/>
      <c r="F12" s="32"/>
      <c r="G12" s="33"/>
      <c r="H12" s="32"/>
      <c r="I12" s="31"/>
      <c r="J12" s="32"/>
      <c r="K12" s="34"/>
    </row>
    <row r="13" spans="2:14" ht="15" customHeight="1">
      <c r="B13" s="35" t="s">
        <v>141</v>
      </c>
      <c r="C13" s="35"/>
      <c r="D13" s="36" t="s">
        <v>223</v>
      </c>
      <c r="E13" s="36"/>
      <c r="F13" s="36"/>
      <c r="I13" s="24"/>
      <c r="J13" s="24"/>
      <c r="N13" s="37"/>
    </row>
    <row r="14" spans="9:14" ht="15">
      <c r="I14" s="24"/>
      <c r="J14" s="24"/>
      <c r="N14" s="37"/>
    </row>
    <row r="16" spans="1:9" ht="168.75" customHeight="1">
      <c r="A16" s="3" t="s">
        <v>379</v>
      </c>
      <c r="B16" s="3"/>
      <c r="C16" s="3"/>
      <c r="D16" s="3"/>
      <c r="E16" s="3"/>
      <c r="F16" s="3"/>
      <c r="G16" s="3"/>
      <c r="H16" s="3"/>
      <c r="I16" s="3"/>
    </row>
    <row r="17" ht="15.75">
      <c r="A17" s="25" t="s">
        <v>224</v>
      </c>
    </row>
    <row r="19" spans="1:9" ht="33">
      <c r="A19" s="26" t="s">
        <v>2</v>
      </c>
      <c r="B19" s="26" t="s">
        <v>3</v>
      </c>
      <c r="C19" s="26" t="s">
        <v>4</v>
      </c>
      <c r="D19" s="26" t="s">
        <v>5</v>
      </c>
      <c r="E19" s="26" t="s">
        <v>6</v>
      </c>
      <c r="F19" s="26" t="s">
        <v>7</v>
      </c>
      <c r="G19" s="26" t="s">
        <v>8</v>
      </c>
      <c r="H19" s="26" t="s">
        <v>9</v>
      </c>
      <c r="I19" s="26" t="s">
        <v>380</v>
      </c>
    </row>
    <row r="20" spans="1:9" ht="16.5">
      <c r="A20" s="27">
        <v>1</v>
      </c>
      <c r="B20" s="28" t="s">
        <v>300</v>
      </c>
      <c r="C20" s="28" t="s">
        <v>301</v>
      </c>
      <c r="D20" s="29">
        <v>2007</v>
      </c>
      <c r="E20" s="29" t="s">
        <v>117</v>
      </c>
      <c r="F20" s="28" t="s">
        <v>91</v>
      </c>
      <c r="G20" s="30">
        <v>0.010659722222222221</v>
      </c>
      <c r="H20" s="27">
        <v>1</v>
      </c>
      <c r="I20" s="27">
        <v>40</v>
      </c>
    </row>
    <row r="21" spans="1:9" ht="16.5">
      <c r="A21" s="27">
        <v>2</v>
      </c>
      <c r="B21" s="28" t="s">
        <v>225</v>
      </c>
      <c r="C21" s="28" t="s">
        <v>226</v>
      </c>
      <c r="D21" s="29">
        <v>2007</v>
      </c>
      <c r="E21" s="29" t="s">
        <v>117</v>
      </c>
      <c r="F21" s="28" t="s">
        <v>17</v>
      </c>
      <c r="G21" s="30">
        <v>0.01653935185185185</v>
      </c>
      <c r="H21" s="27">
        <v>2</v>
      </c>
      <c r="I21" s="27">
        <v>37</v>
      </c>
    </row>
    <row r="22" spans="1:9" ht="16.5">
      <c r="A22" s="27">
        <v>3</v>
      </c>
      <c r="B22" s="28" t="s">
        <v>390</v>
      </c>
      <c r="C22" s="28" t="s">
        <v>165</v>
      </c>
      <c r="D22" s="29">
        <v>2005</v>
      </c>
      <c r="E22" s="29" t="s">
        <v>117</v>
      </c>
      <c r="F22" s="28" t="s">
        <v>91</v>
      </c>
      <c r="G22" s="30">
        <v>0.020625</v>
      </c>
      <c r="H22" s="27">
        <v>3</v>
      </c>
      <c r="I22" s="27">
        <v>35</v>
      </c>
    </row>
    <row r="23" spans="1:9" ht="16.5">
      <c r="A23" s="27">
        <v>4</v>
      </c>
      <c r="B23" s="28" t="s">
        <v>391</v>
      </c>
      <c r="C23" s="28" t="s">
        <v>287</v>
      </c>
      <c r="D23" s="29">
        <v>2007</v>
      </c>
      <c r="E23" s="29"/>
      <c r="F23" s="28" t="s">
        <v>392</v>
      </c>
      <c r="G23" s="30">
        <v>0.024571759259259262</v>
      </c>
      <c r="H23" s="27">
        <v>4</v>
      </c>
      <c r="I23" s="27">
        <v>33</v>
      </c>
    </row>
    <row r="24" spans="1:9" ht="16.5">
      <c r="A24" s="27">
        <v>5</v>
      </c>
      <c r="B24" s="28" t="s">
        <v>393</v>
      </c>
      <c r="C24" s="28" t="s">
        <v>279</v>
      </c>
      <c r="D24" s="29">
        <v>2007</v>
      </c>
      <c r="E24" s="29" t="s">
        <v>117</v>
      </c>
      <c r="F24" s="28" t="s">
        <v>91</v>
      </c>
      <c r="G24" s="30">
        <v>0.025543981481481483</v>
      </c>
      <c r="H24" s="27">
        <v>5</v>
      </c>
      <c r="I24" s="27">
        <v>32</v>
      </c>
    </row>
    <row r="25" spans="1:9" ht="16.5">
      <c r="A25" s="27">
        <v>6</v>
      </c>
      <c r="B25" s="28" t="s">
        <v>394</v>
      </c>
      <c r="C25" s="28" t="s">
        <v>215</v>
      </c>
      <c r="D25" s="29">
        <v>2007</v>
      </c>
      <c r="E25" s="29"/>
      <c r="F25" s="28" t="s">
        <v>392</v>
      </c>
      <c r="G25" s="29" t="s">
        <v>86</v>
      </c>
      <c r="H25" s="27"/>
      <c r="I25" s="24"/>
    </row>
    <row r="26" spans="1:11" ht="15">
      <c r="A26" s="31"/>
      <c r="B26" s="32"/>
      <c r="C26" s="33"/>
      <c r="D26" s="33"/>
      <c r="E26" s="32"/>
      <c r="F26" s="32"/>
      <c r="G26" s="33"/>
      <c r="H26" s="31"/>
      <c r="I26" s="31"/>
      <c r="J26" s="32"/>
      <c r="K26" s="34"/>
    </row>
    <row r="27" spans="2:14" ht="15" customHeight="1">
      <c r="B27" s="35" t="s">
        <v>141</v>
      </c>
      <c r="C27" s="35"/>
      <c r="D27" s="36" t="s">
        <v>223</v>
      </c>
      <c r="E27" s="36"/>
      <c r="F27" s="36"/>
      <c r="I27" s="24"/>
      <c r="J27" s="24"/>
      <c r="N27" s="37"/>
    </row>
    <row r="28" spans="9:14" ht="15">
      <c r="I28" s="24"/>
      <c r="J28" s="24"/>
      <c r="N28" s="37"/>
    </row>
    <row r="30" spans="1:9" ht="168.75" customHeight="1">
      <c r="A30" s="3" t="s">
        <v>379</v>
      </c>
      <c r="B30" s="3"/>
      <c r="C30" s="3"/>
      <c r="D30" s="3"/>
      <c r="E30" s="3"/>
      <c r="F30" s="3"/>
      <c r="G30" s="3"/>
      <c r="H30" s="3"/>
      <c r="I30" s="3"/>
    </row>
    <row r="31" ht="15.75">
      <c r="A31" s="25" t="s">
        <v>235</v>
      </c>
    </row>
    <row r="33" spans="1:10" ht="33">
      <c r="A33" s="26" t="s">
        <v>2</v>
      </c>
      <c r="B33" s="26" t="s">
        <v>3</v>
      </c>
      <c r="C33" s="26" t="s">
        <v>4</v>
      </c>
      <c r="D33" s="26" t="s">
        <v>5</v>
      </c>
      <c r="E33" s="26" t="s">
        <v>6</v>
      </c>
      <c r="F33" s="26" t="s">
        <v>7</v>
      </c>
      <c r="G33" s="38" t="s">
        <v>8</v>
      </c>
      <c r="H33" s="26" t="s">
        <v>9</v>
      </c>
      <c r="I33" s="26" t="s">
        <v>10</v>
      </c>
      <c r="J33" s="26" t="s">
        <v>380</v>
      </c>
    </row>
    <row r="34" spans="1:10" ht="16.5">
      <c r="A34" s="27">
        <v>1</v>
      </c>
      <c r="B34" s="28" t="s">
        <v>264</v>
      </c>
      <c r="C34" s="28" t="s">
        <v>265</v>
      </c>
      <c r="D34" s="29">
        <v>2006</v>
      </c>
      <c r="E34" s="27" t="s">
        <v>237</v>
      </c>
      <c r="F34" s="28" t="s">
        <v>17</v>
      </c>
      <c r="G34" s="39">
        <v>0.008645833333333333</v>
      </c>
      <c r="H34" s="27">
        <v>1</v>
      </c>
      <c r="I34" s="24" t="s">
        <v>308</v>
      </c>
      <c r="J34" s="24">
        <v>40</v>
      </c>
    </row>
    <row r="35" spans="1:10" ht="16.5">
      <c r="A35" s="27">
        <v>2</v>
      </c>
      <c r="B35" s="28" t="s">
        <v>238</v>
      </c>
      <c r="C35" s="28" t="s">
        <v>105</v>
      </c>
      <c r="D35" s="29">
        <v>2006</v>
      </c>
      <c r="E35" s="27" t="s">
        <v>237</v>
      </c>
      <c r="F35" s="28" t="s">
        <v>22</v>
      </c>
      <c r="G35" s="39">
        <v>0.008680555555555556</v>
      </c>
      <c r="H35" s="27">
        <v>2</v>
      </c>
      <c r="I35" s="24" t="s">
        <v>308</v>
      </c>
      <c r="J35" s="24">
        <v>37</v>
      </c>
    </row>
    <row r="36" spans="1:10" ht="16.5">
      <c r="A36" s="27">
        <v>3</v>
      </c>
      <c r="B36" s="28" t="s">
        <v>395</v>
      </c>
      <c r="C36" s="28" t="s">
        <v>268</v>
      </c>
      <c r="D36" s="29">
        <v>2005</v>
      </c>
      <c r="E36" s="27" t="s">
        <v>237</v>
      </c>
      <c r="F36" s="28" t="s">
        <v>396</v>
      </c>
      <c r="G36" s="39">
        <v>0.01</v>
      </c>
      <c r="H36" s="27">
        <v>3</v>
      </c>
      <c r="I36" s="27" t="s">
        <v>237</v>
      </c>
      <c r="J36" s="24">
        <v>35</v>
      </c>
    </row>
    <row r="37" spans="1:10" ht="16.5">
      <c r="A37" s="27">
        <v>4</v>
      </c>
      <c r="B37" s="28" t="s">
        <v>252</v>
      </c>
      <c r="C37" s="28" t="s">
        <v>253</v>
      </c>
      <c r="D37" s="29">
        <v>2005</v>
      </c>
      <c r="E37" s="27" t="s">
        <v>237</v>
      </c>
      <c r="F37" s="28" t="s">
        <v>22</v>
      </c>
      <c r="G37" s="39">
        <v>0.010266203703703703</v>
      </c>
      <c r="H37" s="27">
        <v>4</v>
      </c>
      <c r="I37" s="27" t="s">
        <v>237</v>
      </c>
      <c r="J37" s="24">
        <v>33</v>
      </c>
    </row>
    <row r="38" spans="1:10" ht="16.5">
      <c r="A38" s="27">
        <v>5</v>
      </c>
      <c r="B38" s="28" t="s">
        <v>239</v>
      </c>
      <c r="C38" s="28" t="s">
        <v>240</v>
      </c>
      <c r="D38" s="29">
        <v>2006</v>
      </c>
      <c r="E38" s="27" t="s">
        <v>237</v>
      </c>
      <c r="F38" s="28" t="s">
        <v>22</v>
      </c>
      <c r="G38" s="39">
        <v>0.011076388888888887</v>
      </c>
      <c r="H38" s="27">
        <v>5</v>
      </c>
      <c r="I38" s="24"/>
      <c r="J38" s="24">
        <v>32</v>
      </c>
    </row>
    <row r="39" spans="1:10" ht="16.5">
      <c r="A39" s="27">
        <v>6</v>
      </c>
      <c r="B39" s="28" t="s">
        <v>244</v>
      </c>
      <c r="C39" s="28" t="s">
        <v>397</v>
      </c>
      <c r="D39" s="29">
        <v>2005</v>
      </c>
      <c r="E39" s="27"/>
      <c r="F39" s="28" t="s">
        <v>398</v>
      </c>
      <c r="G39" s="39">
        <v>0.013171296296296294</v>
      </c>
      <c r="H39" s="27">
        <v>6</v>
      </c>
      <c r="I39" s="24"/>
      <c r="J39" s="24">
        <v>31</v>
      </c>
    </row>
    <row r="40" spans="1:10" ht="16.5">
      <c r="A40" s="27">
        <v>7</v>
      </c>
      <c r="B40" s="28" t="s">
        <v>247</v>
      </c>
      <c r="C40" s="28" t="s">
        <v>81</v>
      </c>
      <c r="D40" s="29">
        <v>2006</v>
      </c>
      <c r="E40" s="27" t="s">
        <v>117</v>
      </c>
      <c r="F40" s="28" t="s">
        <v>91</v>
      </c>
      <c r="G40" s="39">
        <v>0.013657407407407408</v>
      </c>
      <c r="H40" s="27">
        <v>7</v>
      </c>
      <c r="I40" s="24"/>
      <c r="J40" s="24">
        <v>30</v>
      </c>
    </row>
    <row r="41" spans="1:10" ht="18" customHeight="1">
      <c r="A41" s="27">
        <v>8</v>
      </c>
      <c r="B41" s="28" t="s">
        <v>399</v>
      </c>
      <c r="C41" s="28" t="s">
        <v>105</v>
      </c>
      <c r="D41" s="29">
        <v>2005</v>
      </c>
      <c r="E41" s="27"/>
      <c r="F41" s="28" t="s">
        <v>392</v>
      </c>
      <c r="G41" s="39">
        <v>0.013877314814814815</v>
      </c>
      <c r="H41" s="27">
        <v>8</v>
      </c>
      <c r="I41" s="24"/>
      <c r="J41" s="24">
        <v>29</v>
      </c>
    </row>
    <row r="42" spans="1:10" ht="16.5">
      <c r="A42" s="27">
        <v>9</v>
      </c>
      <c r="B42" s="28" t="s">
        <v>400</v>
      </c>
      <c r="C42" s="28" t="s">
        <v>401</v>
      </c>
      <c r="D42" s="29">
        <v>2005</v>
      </c>
      <c r="E42" s="27" t="s">
        <v>117</v>
      </c>
      <c r="F42" s="28" t="s">
        <v>22</v>
      </c>
      <c r="G42" s="39">
        <v>0.01423611111111111</v>
      </c>
      <c r="H42" s="27">
        <v>9</v>
      </c>
      <c r="I42" s="24"/>
      <c r="J42" s="24">
        <v>28</v>
      </c>
    </row>
    <row r="43" spans="1:10" ht="16.5">
      <c r="A43" s="27">
        <v>10</v>
      </c>
      <c r="B43" s="28" t="s">
        <v>270</v>
      </c>
      <c r="C43" s="28" t="s">
        <v>402</v>
      </c>
      <c r="D43" s="29">
        <v>2005</v>
      </c>
      <c r="E43" s="27"/>
      <c r="F43" s="28" t="s">
        <v>398</v>
      </c>
      <c r="G43" s="39">
        <v>0.014444444444444446</v>
      </c>
      <c r="H43" s="27">
        <v>10</v>
      </c>
      <c r="I43" s="24"/>
      <c r="J43" s="24">
        <v>27</v>
      </c>
    </row>
    <row r="44" spans="1:10" ht="16.5">
      <c r="A44" s="27">
        <v>11</v>
      </c>
      <c r="B44" s="28" t="s">
        <v>250</v>
      </c>
      <c r="C44" s="28" t="s">
        <v>134</v>
      </c>
      <c r="D44" s="29">
        <v>2005</v>
      </c>
      <c r="E44" s="27" t="s">
        <v>237</v>
      </c>
      <c r="F44" s="28" t="s">
        <v>22</v>
      </c>
      <c r="G44" s="39">
        <v>0.015486111111111112</v>
      </c>
      <c r="H44" s="27">
        <v>11</v>
      </c>
      <c r="I44" s="24"/>
      <c r="J44" s="24">
        <v>26</v>
      </c>
    </row>
    <row r="45" spans="1:10" ht="16.5">
      <c r="A45" s="27">
        <v>12</v>
      </c>
      <c r="B45" s="28" t="s">
        <v>266</v>
      </c>
      <c r="C45" s="28" t="s">
        <v>246</v>
      </c>
      <c r="D45" s="29">
        <v>2005</v>
      </c>
      <c r="E45" s="27"/>
      <c r="F45" s="28" t="s">
        <v>398</v>
      </c>
      <c r="G45" s="39">
        <v>0.01615740740740741</v>
      </c>
      <c r="H45" s="27">
        <v>12</v>
      </c>
      <c r="I45" s="24"/>
      <c r="J45" s="24">
        <v>25</v>
      </c>
    </row>
    <row r="46" spans="1:10" ht="16.5">
      <c r="A46" s="27">
        <v>13</v>
      </c>
      <c r="B46" s="28" t="s">
        <v>236</v>
      </c>
      <c r="C46" s="28" t="s">
        <v>90</v>
      </c>
      <c r="D46" s="29">
        <v>2006</v>
      </c>
      <c r="E46" s="27" t="s">
        <v>117</v>
      </c>
      <c r="F46" s="28" t="s">
        <v>17</v>
      </c>
      <c r="G46" s="39">
        <v>0.01633101851851852</v>
      </c>
      <c r="H46" s="27">
        <v>13</v>
      </c>
      <c r="I46" s="24"/>
      <c r="J46" s="24">
        <v>24</v>
      </c>
    </row>
    <row r="47" spans="1:10" ht="16.5">
      <c r="A47" s="27">
        <v>14</v>
      </c>
      <c r="B47" s="28" t="s">
        <v>241</v>
      </c>
      <c r="C47" s="28" t="s">
        <v>105</v>
      </c>
      <c r="D47" s="29">
        <v>2005</v>
      </c>
      <c r="E47" s="27"/>
      <c r="F47" s="28" t="s">
        <v>398</v>
      </c>
      <c r="G47" s="39">
        <v>0.019641203703703706</v>
      </c>
      <c r="H47" s="27">
        <v>14</v>
      </c>
      <c r="I47" s="24"/>
      <c r="J47" s="24">
        <v>23</v>
      </c>
    </row>
    <row r="48" spans="1:10" ht="16.5">
      <c r="A48" s="27">
        <v>15</v>
      </c>
      <c r="B48" s="28" t="s">
        <v>258</v>
      </c>
      <c r="C48" s="28" t="s">
        <v>259</v>
      </c>
      <c r="D48" s="29">
        <v>2006</v>
      </c>
      <c r="E48" s="27"/>
      <c r="F48" s="28" t="s">
        <v>398</v>
      </c>
      <c r="G48" s="39">
        <v>0.02289351851851852</v>
      </c>
      <c r="H48" s="27">
        <v>15</v>
      </c>
      <c r="I48" s="24"/>
      <c r="J48" s="24">
        <v>22</v>
      </c>
    </row>
    <row r="49" spans="1:10" ht="18.75" customHeight="1">
      <c r="A49" s="27">
        <v>16</v>
      </c>
      <c r="B49" s="28" t="s">
        <v>403</v>
      </c>
      <c r="C49" s="28" t="s">
        <v>31</v>
      </c>
      <c r="D49" s="29">
        <v>2006</v>
      </c>
      <c r="E49" s="27"/>
      <c r="F49" s="28" t="s">
        <v>392</v>
      </c>
      <c r="G49" s="39">
        <v>0.024328703703703703</v>
      </c>
      <c r="H49" s="27">
        <v>16</v>
      </c>
      <c r="I49" s="24"/>
      <c r="J49" s="24">
        <v>21</v>
      </c>
    </row>
    <row r="50" spans="1:10" ht="16.5">
      <c r="A50" s="27">
        <v>17</v>
      </c>
      <c r="B50" s="28" t="s">
        <v>254</v>
      </c>
      <c r="C50" s="28" t="s">
        <v>255</v>
      </c>
      <c r="D50" s="29">
        <v>2006</v>
      </c>
      <c r="E50" s="27"/>
      <c r="F50" s="28" t="s">
        <v>29</v>
      </c>
      <c r="G50" s="27" t="s">
        <v>86</v>
      </c>
      <c r="H50" s="29"/>
      <c r="J50" s="24"/>
    </row>
    <row r="51" spans="1:8" ht="16.5">
      <c r="A51" s="27">
        <v>18</v>
      </c>
      <c r="B51" s="28" t="s">
        <v>404</v>
      </c>
      <c r="C51" s="28" t="s">
        <v>405</v>
      </c>
      <c r="D51" s="29">
        <v>2006</v>
      </c>
      <c r="E51" s="27"/>
      <c r="F51" s="28" t="s">
        <v>398</v>
      </c>
      <c r="G51" s="27" t="s">
        <v>86</v>
      </c>
      <c r="H51" s="29"/>
    </row>
    <row r="52" spans="1:8" ht="16.5">
      <c r="A52" s="27">
        <v>19</v>
      </c>
      <c r="B52" s="28" t="s">
        <v>242</v>
      </c>
      <c r="C52" s="28" t="s">
        <v>243</v>
      </c>
      <c r="D52" s="29">
        <v>2006</v>
      </c>
      <c r="E52" s="27" t="s">
        <v>117</v>
      </c>
      <c r="F52" s="28" t="s">
        <v>22</v>
      </c>
      <c r="G52" s="27" t="s">
        <v>86</v>
      </c>
      <c r="H52" s="29"/>
    </row>
    <row r="53" spans="1:8" ht="16.5">
      <c r="A53" s="27">
        <v>20</v>
      </c>
      <c r="B53" s="28" t="s">
        <v>269</v>
      </c>
      <c r="C53" s="28" t="s">
        <v>90</v>
      </c>
      <c r="D53" s="29">
        <v>2006</v>
      </c>
      <c r="E53" s="27" t="s">
        <v>117</v>
      </c>
      <c r="F53" s="28" t="s">
        <v>91</v>
      </c>
      <c r="G53" s="27" t="s">
        <v>86</v>
      </c>
      <c r="H53" s="29"/>
    </row>
    <row r="54" spans="1:8" ht="16.5">
      <c r="A54" s="27"/>
      <c r="B54" s="28"/>
      <c r="C54" s="28"/>
      <c r="D54" s="29"/>
      <c r="E54" s="29"/>
      <c r="F54" s="28"/>
      <c r="G54" s="27"/>
      <c r="H54" s="29"/>
    </row>
    <row r="55" spans="2:14" ht="15" customHeight="1">
      <c r="B55" s="35" t="s">
        <v>141</v>
      </c>
      <c r="C55" s="35"/>
      <c r="D55" s="32">
        <v>15</v>
      </c>
      <c r="E55" s="32"/>
      <c r="F55" s="40" t="s">
        <v>274</v>
      </c>
      <c r="G55" s="24"/>
      <c r="H55" s="41"/>
      <c r="I55" s="42"/>
      <c r="J55" s="42"/>
      <c r="K55" s="41"/>
      <c r="N55" s="37"/>
    </row>
    <row r="56" spans="2:14" ht="15">
      <c r="B56" s="24"/>
      <c r="C56" s="24"/>
      <c r="D56" s="32"/>
      <c r="E56" s="32"/>
      <c r="F56" s="40"/>
      <c r="G56" s="24"/>
      <c r="H56" s="41"/>
      <c r="I56" s="42"/>
      <c r="J56" s="42"/>
      <c r="K56" s="41"/>
      <c r="N56" s="37"/>
    </row>
    <row r="57" spans="3:14" ht="15">
      <c r="C57" t="s">
        <v>335</v>
      </c>
      <c r="F57" s="43">
        <v>1.04</v>
      </c>
      <c r="G57" s="44">
        <f aca="true" t="shared" si="0" ref="G57:G58">$G$34*F57</f>
        <v>0.008991666666666667</v>
      </c>
      <c r="H57" s="41"/>
      <c r="I57" s="42"/>
      <c r="J57" s="42"/>
      <c r="K57" s="41"/>
      <c r="N57" s="37"/>
    </row>
    <row r="58" spans="3:14" ht="15">
      <c r="C58" t="s">
        <v>275</v>
      </c>
      <c r="F58" s="43">
        <v>1.2</v>
      </c>
      <c r="G58" s="44">
        <f t="shared" si="0"/>
        <v>0.010375</v>
      </c>
      <c r="I58" s="24"/>
      <c r="J58" s="24"/>
      <c r="N58" s="37"/>
    </row>
    <row r="61" spans="1:9" ht="168.75" customHeight="1">
      <c r="A61" s="3" t="s">
        <v>379</v>
      </c>
      <c r="B61" s="3"/>
      <c r="C61" s="3"/>
      <c r="D61" s="3"/>
      <c r="E61" s="3"/>
      <c r="F61" s="3"/>
      <c r="G61" s="3"/>
      <c r="H61" s="3"/>
      <c r="I61" s="3"/>
    </row>
    <row r="62" ht="15.75">
      <c r="A62" s="25" t="s">
        <v>276</v>
      </c>
    </row>
    <row r="64" spans="1:10" ht="33">
      <c r="A64" s="26" t="s">
        <v>2</v>
      </c>
      <c r="B64" s="26" t="s">
        <v>3</v>
      </c>
      <c r="C64" s="26" t="s">
        <v>4</v>
      </c>
      <c r="D64" s="26" t="s">
        <v>5</v>
      </c>
      <c r="E64" s="26" t="s">
        <v>6</v>
      </c>
      <c r="F64" s="26" t="s">
        <v>7</v>
      </c>
      <c r="G64" s="26" t="s">
        <v>8</v>
      </c>
      <c r="H64" s="26" t="s">
        <v>9</v>
      </c>
      <c r="I64" s="26" t="s">
        <v>10</v>
      </c>
      <c r="J64" s="26" t="s">
        <v>380</v>
      </c>
    </row>
    <row r="65" spans="1:10" ht="16.5">
      <c r="A65" s="27">
        <v>1</v>
      </c>
      <c r="B65" s="28" t="s">
        <v>406</v>
      </c>
      <c r="C65" s="28" t="s">
        <v>338</v>
      </c>
      <c r="D65" s="29">
        <v>2005</v>
      </c>
      <c r="E65" s="27" t="s">
        <v>308</v>
      </c>
      <c r="F65" s="28" t="s">
        <v>407</v>
      </c>
      <c r="G65" s="39">
        <v>0.007453703703703703</v>
      </c>
      <c r="H65" s="27">
        <v>1</v>
      </c>
      <c r="I65" s="27" t="s">
        <v>237</v>
      </c>
      <c r="J65" s="24">
        <v>40</v>
      </c>
    </row>
    <row r="66" spans="1:10" ht="16.5">
      <c r="A66" s="27">
        <v>2</v>
      </c>
      <c r="B66" s="28" t="s">
        <v>277</v>
      </c>
      <c r="C66" s="28" t="s">
        <v>148</v>
      </c>
      <c r="D66" s="29">
        <v>2005</v>
      </c>
      <c r="E66" s="27" t="s">
        <v>237</v>
      </c>
      <c r="F66" s="28" t="s">
        <v>22</v>
      </c>
      <c r="G66" s="39">
        <v>0.008333333333333333</v>
      </c>
      <c r="H66" s="27">
        <v>2</v>
      </c>
      <c r="J66" s="24">
        <v>37</v>
      </c>
    </row>
    <row r="67" spans="1:10" ht="16.5">
      <c r="A67" s="27">
        <v>3</v>
      </c>
      <c r="B67" s="28" t="s">
        <v>291</v>
      </c>
      <c r="C67" s="28" t="s">
        <v>212</v>
      </c>
      <c r="D67" s="29">
        <v>2006</v>
      </c>
      <c r="E67" s="27" t="s">
        <v>237</v>
      </c>
      <c r="F67" s="28" t="s">
        <v>91</v>
      </c>
      <c r="G67" s="39">
        <v>0.009560185185185185</v>
      </c>
      <c r="H67" s="27">
        <v>3</v>
      </c>
      <c r="J67" s="24">
        <v>35</v>
      </c>
    </row>
    <row r="68" spans="1:10" ht="16.5">
      <c r="A68" s="27">
        <v>4</v>
      </c>
      <c r="B68" s="28" t="s">
        <v>370</v>
      </c>
      <c r="C68" s="28" t="s">
        <v>165</v>
      </c>
      <c r="D68" s="29">
        <v>2006</v>
      </c>
      <c r="E68" s="27" t="s">
        <v>117</v>
      </c>
      <c r="F68" s="28" t="s">
        <v>392</v>
      </c>
      <c r="G68" s="39">
        <v>0.009722222222222222</v>
      </c>
      <c r="H68" s="27">
        <v>4</v>
      </c>
      <c r="J68" s="24">
        <v>33</v>
      </c>
    </row>
    <row r="69" spans="1:10" ht="16.5">
      <c r="A69" s="27">
        <v>5</v>
      </c>
      <c r="B69" s="28" t="s">
        <v>260</v>
      </c>
      <c r="C69" s="28" t="s">
        <v>285</v>
      </c>
      <c r="D69" s="29">
        <v>2006</v>
      </c>
      <c r="E69" s="27"/>
      <c r="F69" s="28" t="s">
        <v>29</v>
      </c>
      <c r="G69" s="39">
        <v>0.010347222222222223</v>
      </c>
      <c r="H69" s="27">
        <v>5</v>
      </c>
      <c r="J69" s="24">
        <v>32</v>
      </c>
    </row>
    <row r="70" spans="1:10" ht="16.5">
      <c r="A70" s="27">
        <v>6</v>
      </c>
      <c r="B70" s="28" t="s">
        <v>408</v>
      </c>
      <c r="C70" s="28" t="s">
        <v>212</v>
      </c>
      <c r="D70" s="29">
        <v>2005</v>
      </c>
      <c r="E70" s="27" t="s">
        <v>117</v>
      </c>
      <c r="F70" s="28" t="s">
        <v>91</v>
      </c>
      <c r="G70" s="39">
        <v>0.010405092592592593</v>
      </c>
      <c r="H70" s="27">
        <v>6</v>
      </c>
      <c r="J70" s="24">
        <v>31</v>
      </c>
    </row>
    <row r="71" spans="1:10" ht="16.5">
      <c r="A71" s="27">
        <v>7</v>
      </c>
      <c r="B71" s="28" t="s">
        <v>286</v>
      </c>
      <c r="C71" s="28" t="s">
        <v>287</v>
      </c>
      <c r="D71" s="29">
        <v>2005</v>
      </c>
      <c r="E71" s="27"/>
      <c r="F71" s="28" t="s">
        <v>398</v>
      </c>
      <c r="G71" s="39">
        <v>0.013101851851851852</v>
      </c>
      <c r="H71" s="27">
        <v>7</v>
      </c>
      <c r="J71" s="24">
        <v>30</v>
      </c>
    </row>
    <row r="72" spans="1:10" ht="16.5">
      <c r="A72" s="27">
        <v>8</v>
      </c>
      <c r="B72" s="28" t="s">
        <v>278</v>
      </c>
      <c r="C72" s="28" t="s">
        <v>279</v>
      </c>
      <c r="D72" s="29">
        <v>2006</v>
      </c>
      <c r="E72" s="27" t="s">
        <v>237</v>
      </c>
      <c r="F72" s="28" t="s">
        <v>22</v>
      </c>
      <c r="G72" s="39">
        <v>0.013333333333333334</v>
      </c>
      <c r="H72" s="27">
        <v>8</v>
      </c>
      <c r="J72" s="24">
        <v>29</v>
      </c>
    </row>
    <row r="73" spans="1:10" ht="16.5">
      <c r="A73" s="27">
        <v>9</v>
      </c>
      <c r="B73" s="28" t="s">
        <v>281</v>
      </c>
      <c r="C73" s="28" t="s">
        <v>282</v>
      </c>
      <c r="D73" s="29">
        <v>2005</v>
      </c>
      <c r="E73" s="27"/>
      <c r="F73" s="28" t="s">
        <v>398</v>
      </c>
      <c r="G73" s="39">
        <v>0.014016203703703704</v>
      </c>
      <c r="H73" s="27">
        <v>9</v>
      </c>
      <c r="J73" s="24">
        <v>28</v>
      </c>
    </row>
    <row r="74" spans="1:10" ht="16.5">
      <c r="A74" s="27">
        <v>10</v>
      </c>
      <c r="B74" s="28" t="s">
        <v>213</v>
      </c>
      <c r="C74" s="28" t="s">
        <v>287</v>
      </c>
      <c r="D74" s="29">
        <v>2005</v>
      </c>
      <c r="E74" s="27"/>
      <c r="F74" s="28" t="s">
        <v>398</v>
      </c>
      <c r="G74" s="39">
        <v>0.014537037037037038</v>
      </c>
      <c r="H74" s="27">
        <v>10</v>
      </c>
      <c r="J74" s="24">
        <v>27</v>
      </c>
    </row>
    <row r="75" spans="1:10" ht="17.25" customHeight="1">
      <c r="A75" s="27">
        <v>11</v>
      </c>
      <c r="B75" s="28" t="s">
        <v>409</v>
      </c>
      <c r="C75" s="28" t="s">
        <v>410</v>
      </c>
      <c r="D75" s="29">
        <v>2006</v>
      </c>
      <c r="E75" s="27" t="s">
        <v>117</v>
      </c>
      <c r="F75" s="28" t="s">
        <v>91</v>
      </c>
      <c r="G75" s="39">
        <v>0.017314814814814814</v>
      </c>
      <c r="H75" s="27">
        <v>11</v>
      </c>
      <c r="J75" s="24">
        <v>26</v>
      </c>
    </row>
    <row r="76" spans="1:10" ht="16.5">
      <c r="A76" s="27">
        <v>12</v>
      </c>
      <c r="B76" s="28" t="s">
        <v>411</v>
      </c>
      <c r="C76" s="28" t="s">
        <v>284</v>
      </c>
      <c r="D76" s="29">
        <v>2006</v>
      </c>
      <c r="E76" s="27"/>
      <c r="F76" s="28" t="s">
        <v>392</v>
      </c>
      <c r="G76" s="39">
        <v>0.019016203703703705</v>
      </c>
      <c r="H76" s="27">
        <v>12</v>
      </c>
      <c r="J76" s="24">
        <v>25</v>
      </c>
    </row>
    <row r="77" spans="1:10" ht="16.5">
      <c r="A77" s="27">
        <v>13</v>
      </c>
      <c r="B77" s="28" t="s">
        <v>412</v>
      </c>
      <c r="C77" s="28" t="s">
        <v>413</v>
      </c>
      <c r="D77" s="29">
        <v>2006</v>
      </c>
      <c r="E77" s="27"/>
      <c r="F77" s="28" t="s">
        <v>398</v>
      </c>
      <c r="G77" s="39">
        <v>0.02292824074074074</v>
      </c>
      <c r="H77" s="27">
        <v>13</v>
      </c>
      <c r="J77" s="24">
        <v>24</v>
      </c>
    </row>
    <row r="78" spans="1:10" ht="16.5">
      <c r="A78" s="27"/>
      <c r="B78" s="28"/>
      <c r="C78" s="28"/>
      <c r="D78" s="29"/>
      <c r="E78" s="27"/>
      <c r="F78" s="28"/>
      <c r="G78" s="39"/>
      <c r="H78" s="29"/>
      <c r="J78" s="24"/>
    </row>
    <row r="79" spans="2:14" ht="15">
      <c r="B79" s="35" t="s">
        <v>141</v>
      </c>
      <c r="C79" s="35"/>
      <c r="D79" s="32">
        <v>12</v>
      </c>
      <c r="E79" s="31"/>
      <c r="F79" s="40" t="s">
        <v>274</v>
      </c>
      <c r="G79" s="24"/>
      <c r="H79" s="41"/>
      <c r="I79" s="42"/>
      <c r="J79" s="42"/>
      <c r="K79" s="41"/>
      <c r="N79" s="37"/>
    </row>
    <row r="80" spans="2:14" ht="15">
      <c r="B80" s="24"/>
      <c r="C80" s="24"/>
      <c r="D80" s="32"/>
      <c r="E80" s="32"/>
      <c r="F80" s="40"/>
      <c r="G80" s="24"/>
      <c r="H80" s="41"/>
      <c r="I80" s="42"/>
      <c r="J80" s="42"/>
      <c r="K80" s="41"/>
      <c r="N80" s="37"/>
    </row>
    <row r="81" spans="3:14" ht="15">
      <c r="C81" t="s">
        <v>275</v>
      </c>
      <c r="F81" s="43">
        <v>1.1</v>
      </c>
      <c r="G81" s="44">
        <f>$G$65*F81</f>
        <v>0.008199074074074074</v>
      </c>
      <c r="I81" s="24"/>
      <c r="J81" s="24"/>
      <c r="N81" s="37"/>
    </row>
    <row r="82" ht="15">
      <c r="J82" s="24"/>
    </row>
    <row r="83" ht="15">
      <c r="J83" s="24"/>
    </row>
    <row r="84" spans="1:9" ht="168.75" customHeight="1">
      <c r="A84" s="3" t="s">
        <v>379</v>
      </c>
      <c r="B84" s="3"/>
      <c r="C84" s="3"/>
      <c r="D84" s="3"/>
      <c r="E84" s="3"/>
      <c r="F84" s="3"/>
      <c r="G84" s="3"/>
      <c r="H84" s="3"/>
      <c r="I84" s="3"/>
    </row>
    <row r="85" ht="15.75">
      <c r="A85" s="25" t="s">
        <v>302</v>
      </c>
    </row>
    <row r="87" spans="1:10" ht="33">
      <c r="A87" s="26" t="s">
        <v>2</v>
      </c>
      <c r="B87" s="26" t="s">
        <v>3</v>
      </c>
      <c r="C87" s="26" t="s">
        <v>4</v>
      </c>
      <c r="D87" s="26" t="s">
        <v>5</v>
      </c>
      <c r="E87" s="26" t="s">
        <v>6</v>
      </c>
      <c r="F87" s="26" t="s">
        <v>7</v>
      </c>
      <c r="G87" s="26" t="s">
        <v>8</v>
      </c>
      <c r="H87" s="26" t="s">
        <v>9</v>
      </c>
      <c r="I87" s="26" t="s">
        <v>10</v>
      </c>
      <c r="J87" s="26" t="s">
        <v>380</v>
      </c>
    </row>
    <row r="88" spans="1:10" ht="16.5">
      <c r="A88" s="27">
        <v>1</v>
      </c>
      <c r="B88" s="28" t="s">
        <v>264</v>
      </c>
      <c r="C88" s="28" t="s">
        <v>90</v>
      </c>
      <c r="D88" s="29">
        <v>2003</v>
      </c>
      <c r="E88" s="27" t="s">
        <v>37</v>
      </c>
      <c r="F88" s="28" t="s">
        <v>17</v>
      </c>
      <c r="G88" s="39">
        <v>0.009930555555555555</v>
      </c>
      <c r="H88" s="27">
        <v>1</v>
      </c>
      <c r="I88" s="27" t="s">
        <v>37</v>
      </c>
      <c r="J88" s="24">
        <v>40</v>
      </c>
    </row>
    <row r="89" spans="1:10" ht="16.5">
      <c r="A89" s="27">
        <v>2</v>
      </c>
      <c r="B89" s="28" t="s">
        <v>414</v>
      </c>
      <c r="C89" s="28" t="s">
        <v>68</v>
      </c>
      <c r="D89" s="29">
        <v>2003</v>
      </c>
      <c r="E89" s="27" t="s">
        <v>117</v>
      </c>
      <c r="F89" s="28" t="s">
        <v>385</v>
      </c>
      <c r="G89" s="39">
        <v>0.01087962962962963</v>
      </c>
      <c r="H89" s="27">
        <v>2</v>
      </c>
      <c r="I89" s="27" t="s">
        <v>34</v>
      </c>
      <c r="J89" s="24">
        <v>37</v>
      </c>
    </row>
    <row r="90" spans="1:10" ht="16.5">
      <c r="A90" s="27">
        <v>3</v>
      </c>
      <c r="B90" s="28" t="s">
        <v>309</v>
      </c>
      <c r="C90" s="28" t="s">
        <v>268</v>
      </c>
      <c r="D90" s="29">
        <v>2004</v>
      </c>
      <c r="E90" s="27" t="s">
        <v>34</v>
      </c>
      <c r="F90" s="28" t="s">
        <v>22</v>
      </c>
      <c r="G90" s="39">
        <v>0.011377314814814814</v>
      </c>
      <c r="H90" s="27">
        <v>3</v>
      </c>
      <c r="I90" s="27" t="s">
        <v>34</v>
      </c>
      <c r="J90" s="24">
        <v>35</v>
      </c>
    </row>
    <row r="91" spans="1:10" ht="16.5">
      <c r="A91" s="27">
        <v>4</v>
      </c>
      <c r="B91" s="28" t="s">
        <v>415</v>
      </c>
      <c r="C91" s="28" t="s">
        <v>416</v>
      </c>
      <c r="D91" s="29">
        <v>2003</v>
      </c>
      <c r="E91" s="27" t="s">
        <v>308</v>
      </c>
      <c r="F91" s="28" t="s">
        <v>417</v>
      </c>
      <c r="G91" s="39">
        <v>0.011909722222222223</v>
      </c>
      <c r="H91" s="27">
        <v>4</v>
      </c>
      <c r="I91" s="27" t="s">
        <v>34</v>
      </c>
      <c r="J91" s="24">
        <v>33</v>
      </c>
    </row>
    <row r="92" spans="1:10" ht="16.5">
      <c r="A92" s="27">
        <v>5</v>
      </c>
      <c r="B92" s="28" t="s">
        <v>418</v>
      </c>
      <c r="C92" s="28" t="s">
        <v>419</v>
      </c>
      <c r="D92" s="29">
        <v>2003</v>
      </c>
      <c r="E92" s="27" t="s">
        <v>117</v>
      </c>
      <c r="F92" s="28" t="s">
        <v>417</v>
      </c>
      <c r="G92" s="39">
        <v>0.011932870370370371</v>
      </c>
      <c r="H92" s="27">
        <v>5</v>
      </c>
      <c r="I92" s="27" t="s">
        <v>34</v>
      </c>
      <c r="J92" s="24">
        <v>32</v>
      </c>
    </row>
    <row r="93" spans="1:10" ht="16.5">
      <c r="A93" s="27">
        <v>6</v>
      </c>
      <c r="B93" s="28" t="s">
        <v>317</v>
      </c>
      <c r="C93" s="28" t="s">
        <v>420</v>
      </c>
      <c r="D93" s="29">
        <v>2004</v>
      </c>
      <c r="E93" s="27" t="s">
        <v>34</v>
      </c>
      <c r="F93" s="28" t="s">
        <v>17</v>
      </c>
      <c r="G93" s="39">
        <v>0.011967592592592592</v>
      </c>
      <c r="H93" s="27">
        <v>6</v>
      </c>
      <c r="I93" s="27" t="s">
        <v>34</v>
      </c>
      <c r="J93" s="24">
        <v>31</v>
      </c>
    </row>
    <row r="94" spans="1:10" ht="16.5">
      <c r="A94" s="27">
        <v>7</v>
      </c>
      <c r="B94" s="28" t="s">
        <v>421</v>
      </c>
      <c r="C94" s="28" t="s">
        <v>43</v>
      </c>
      <c r="D94" s="29">
        <v>2004</v>
      </c>
      <c r="E94" s="27" t="s">
        <v>308</v>
      </c>
      <c r="F94" s="28" t="s">
        <v>417</v>
      </c>
      <c r="G94" s="39">
        <v>0.012280092592592592</v>
      </c>
      <c r="H94" s="27">
        <v>7</v>
      </c>
      <c r="I94" s="27" t="s">
        <v>308</v>
      </c>
      <c r="J94" s="24">
        <v>30</v>
      </c>
    </row>
    <row r="95" spans="1:10" ht="16.5">
      <c r="A95" s="27">
        <v>8</v>
      </c>
      <c r="B95" s="28" t="s">
        <v>422</v>
      </c>
      <c r="C95" s="28" t="s">
        <v>384</v>
      </c>
      <c r="D95" s="29">
        <v>2003</v>
      </c>
      <c r="E95" s="27"/>
      <c r="F95" s="28" t="s">
        <v>417</v>
      </c>
      <c r="G95" s="39">
        <v>0.012499999999999999</v>
      </c>
      <c r="H95" s="27">
        <v>8</v>
      </c>
      <c r="I95" s="27" t="s">
        <v>308</v>
      </c>
      <c r="J95" s="24">
        <v>29</v>
      </c>
    </row>
    <row r="96" spans="1:10" ht="16.5">
      <c r="A96" s="27">
        <v>9</v>
      </c>
      <c r="B96" s="28" t="s">
        <v>307</v>
      </c>
      <c r="C96" s="28" t="s">
        <v>105</v>
      </c>
      <c r="D96" s="29">
        <v>2004</v>
      </c>
      <c r="E96" s="27" t="s">
        <v>308</v>
      </c>
      <c r="F96" s="28" t="s">
        <v>163</v>
      </c>
      <c r="G96" s="39">
        <v>0.012685185185185183</v>
      </c>
      <c r="H96" s="27">
        <v>9</v>
      </c>
      <c r="I96" s="27" t="s">
        <v>308</v>
      </c>
      <c r="J96" s="24">
        <v>28</v>
      </c>
    </row>
    <row r="97" spans="1:10" ht="16.5">
      <c r="A97" s="27">
        <v>10</v>
      </c>
      <c r="B97" s="28" t="s">
        <v>305</v>
      </c>
      <c r="C97" s="28" t="s">
        <v>36</v>
      </c>
      <c r="D97" s="29">
        <v>2003</v>
      </c>
      <c r="E97" s="27" t="s">
        <v>34</v>
      </c>
      <c r="F97" s="28" t="s">
        <v>22</v>
      </c>
      <c r="G97" s="39">
        <v>0.01283564814814815</v>
      </c>
      <c r="H97" s="27">
        <v>10</v>
      </c>
      <c r="I97" s="27" t="s">
        <v>308</v>
      </c>
      <c r="J97" s="24">
        <v>27</v>
      </c>
    </row>
    <row r="98" spans="1:10" ht="16.5">
      <c r="A98" s="27">
        <v>11</v>
      </c>
      <c r="B98" s="28" t="s">
        <v>423</v>
      </c>
      <c r="C98" s="28" t="s">
        <v>16</v>
      </c>
      <c r="D98" s="29">
        <v>2004</v>
      </c>
      <c r="E98" s="27" t="s">
        <v>308</v>
      </c>
      <c r="F98" s="28" t="s">
        <v>417</v>
      </c>
      <c r="G98" s="39">
        <v>0.012939814814814814</v>
      </c>
      <c r="H98" s="27">
        <v>11</v>
      </c>
      <c r="I98" s="27" t="s">
        <v>308</v>
      </c>
      <c r="J98" s="24">
        <v>26</v>
      </c>
    </row>
    <row r="99" spans="1:10" ht="16.5">
      <c r="A99" s="27">
        <v>12</v>
      </c>
      <c r="B99" s="28" t="s">
        <v>424</v>
      </c>
      <c r="C99" s="28" t="s">
        <v>425</v>
      </c>
      <c r="D99" s="29">
        <v>2003</v>
      </c>
      <c r="E99" s="27"/>
      <c r="F99" s="28" t="s">
        <v>417</v>
      </c>
      <c r="G99" s="39">
        <v>0.013402777777777777</v>
      </c>
      <c r="H99" s="27">
        <v>12</v>
      </c>
      <c r="I99" s="27" t="s">
        <v>308</v>
      </c>
      <c r="J99" s="24">
        <v>25</v>
      </c>
    </row>
    <row r="100" spans="1:10" ht="16.5">
      <c r="A100" s="27">
        <v>13</v>
      </c>
      <c r="B100" s="28" t="s">
        <v>426</v>
      </c>
      <c r="C100" s="28" t="s">
        <v>129</v>
      </c>
      <c r="D100" s="29">
        <v>2003</v>
      </c>
      <c r="E100" s="27" t="s">
        <v>117</v>
      </c>
      <c r="F100" s="28" t="s">
        <v>163</v>
      </c>
      <c r="G100" s="39">
        <v>0.013425925925925924</v>
      </c>
      <c r="H100" s="27">
        <v>13</v>
      </c>
      <c r="I100" s="27" t="s">
        <v>308</v>
      </c>
      <c r="J100" s="24">
        <v>24</v>
      </c>
    </row>
    <row r="101" spans="1:10" ht="16.5">
      <c r="A101" s="27">
        <v>14</v>
      </c>
      <c r="B101" s="28" t="s">
        <v>312</v>
      </c>
      <c r="C101" s="28" t="s">
        <v>16</v>
      </c>
      <c r="D101" s="29">
        <v>2003</v>
      </c>
      <c r="E101" s="27" t="s">
        <v>308</v>
      </c>
      <c r="F101" s="28" t="s">
        <v>22</v>
      </c>
      <c r="G101" s="39">
        <v>0.013946759259259258</v>
      </c>
      <c r="H101" s="27">
        <v>14</v>
      </c>
      <c r="I101" s="27" t="s">
        <v>308</v>
      </c>
      <c r="J101" s="24">
        <v>23</v>
      </c>
    </row>
    <row r="102" spans="1:10" ht="16.5">
      <c r="A102" s="27">
        <v>15</v>
      </c>
      <c r="B102" s="28" t="s">
        <v>306</v>
      </c>
      <c r="C102" s="28" t="s">
        <v>28</v>
      </c>
      <c r="D102" s="29">
        <v>2003</v>
      </c>
      <c r="E102" s="27" t="s">
        <v>237</v>
      </c>
      <c r="F102" s="28" t="s">
        <v>22</v>
      </c>
      <c r="G102" s="39">
        <v>0.013958333333333335</v>
      </c>
      <c r="H102" s="27">
        <v>15</v>
      </c>
      <c r="I102" s="27" t="s">
        <v>308</v>
      </c>
      <c r="J102" s="24">
        <v>22</v>
      </c>
    </row>
    <row r="103" spans="1:10" ht="16.5">
      <c r="A103" s="27">
        <v>16</v>
      </c>
      <c r="B103" s="28" t="s">
        <v>427</v>
      </c>
      <c r="C103" s="28" t="s">
        <v>90</v>
      </c>
      <c r="D103" s="29">
        <v>2003</v>
      </c>
      <c r="E103" s="27" t="s">
        <v>237</v>
      </c>
      <c r="F103" s="28" t="s">
        <v>417</v>
      </c>
      <c r="G103" s="39">
        <v>0.014039351851851851</v>
      </c>
      <c r="H103" s="27">
        <v>16</v>
      </c>
      <c r="I103" s="27" t="s">
        <v>308</v>
      </c>
      <c r="J103" s="24">
        <v>21</v>
      </c>
    </row>
    <row r="104" spans="1:10" ht="16.5">
      <c r="A104" s="27">
        <v>17</v>
      </c>
      <c r="B104" s="28" t="s">
        <v>428</v>
      </c>
      <c r="C104" s="28" t="s">
        <v>268</v>
      </c>
      <c r="D104" s="29">
        <v>2003</v>
      </c>
      <c r="E104" s="27" t="s">
        <v>237</v>
      </c>
      <c r="F104" s="28" t="s">
        <v>417</v>
      </c>
      <c r="G104" s="39">
        <v>0.014108796296296295</v>
      </c>
      <c r="H104" s="27">
        <v>17</v>
      </c>
      <c r="I104" s="27" t="s">
        <v>308</v>
      </c>
      <c r="J104" s="24">
        <v>20</v>
      </c>
    </row>
    <row r="105" spans="1:10" ht="16.5">
      <c r="A105" s="27">
        <v>18</v>
      </c>
      <c r="B105" s="28" t="s">
        <v>429</v>
      </c>
      <c r="C105" s="28" t="s">
        <v>430</v>
      </c>
      <c r="D105" s="29">
        <v>2004</v>
      </c>
      <c r="E105" s="27"/>
      <c r="F105" s="28" t="s">
        <v>163</v>
      </c>
      <c r="G105" s="39">
        <v>0.014780092592592595</v>
      </c>
      <c r="H105" s="27">
        <v>18</v>
      </c>
      <c r="I105" s="27" t="s">
        <v>237</v>
      </c>
      <c r="J105" s="24">
        <v>19</v>
      </c>
    </row>
    <row r="106" spans="1:10" ht="16.5">
      <c r="A106" s="27">
        <v>19</v>
      </c>
      <c r="B106" s="28" t="s">
        <v>326</v>
      </c>
      <c r="C106" s="28" t="s">
        <v>327</v>
      </c>
      <c r="D106" s="29">
        <v>2004</v>
      </c>
      <c r="E106" s="27"/>
      <c r="F106" s="28" t="s">
        <v>163</v>
      </c>
      <c r="G106" s="39">
        <v>0.017557870370370373</v>
      </c>
      <c r="H106" s="27">
        <v>19</v>
      </c>
      <c r="I106" s="24"/>
      <c r="J106" s="24">
        <v>18</v>
      </c>
    </row>
    <row r="107" spans="1:10" ht="16.5">
      <c r="A107" s="27">
        <v>20</v>
      </c>
      <c r="B107" s="28" t="s">
        <v>431</v>
      </c>
      <c r="C107" s="28" t="s">
        <v>257</v>
      </c>
      <c r="D107" s="29">
        <v>2003</v>
      </c>
      <c r="E107" s="27"/>
      <c r="F107" s="28" t="s">
        <v>432</v>
      </c>
      <c r="G107" s="39">
        <v>0.017858796296296296</v>
      </c>
      <c r="H107" s="27">
        <v>20</v>
      </c>
      <c r="I107" s="24"/>
      <c r="J107" s="24">
        <v>17</v>
      </c>
    </row>
    <row r="108" spans="1:10" ht="16.5">
      <c r="A108" s="27">
        <v>21</v>
      </c>
      <c r="B108" s="28" t="s">
        <v>433</v>
      </c>
      <c r="C108" s="28" t="s">
        <v>434</v>
      </c>
      <c r="D108" s="29">
        <v>2003</v>
      </c>
      <c r="E108" s="27" t="s">
        <v>34</v>
      </c>
      <c r="F108" s="28" t="s">
        <v>163</v>
      </c>
      <c r="G108" s="39">
        <v>0.018391203703703705</v>
      </c>
      <c r="H108" s="27">
        <v>21</v>
      </c>
      <c r="I108" s="24"/>
      <c r="J108" s="24">
        <v>16</v>
      </c>
    </row>
    <row r="109" spans="1:10" ht="16.5">
      <c r="A109" s="27">
        <v>22</v>
      </c>
      <c r="B109" s="28" t="s">
        <v>435</v>
      </c>
      <c r="C109" s="28" t="s">
        <v>436</v>
      </c>
      <c r="D109" s="29">
        <v>2003</v>
      </c>
      <c r="E109" s="27"/>
      <c r="F109" s="28" t="s">
        <v>398</v>
      </c>
      <c r="G109" s="39">
        <v>0.021689814814814815</v>
      </c>
      <c r="H109" s="27">
        <v>22</v>
      </c>
      <c r="I109" s="24"/>
      <c r="J109" s="24">
        <v>15</v>
      </c>
    </row>
    <row r="110" spans="1:10" ht="16.5">
      <c r="A110" s="27">
        <v>23</v>
      </c>
      <c r="B110" s="28" t="s">
        <v>437</v>
      </c>
      <c r="C110" s="28" t="s">
        <v>265</v>
      </c>
      <c r="D110" s="29">
        <v>2004</v>
      </c>
      <c r="E110" s="27" t="s">
        <v>117</v>
      </c>
      <c r="F110" s="28" t="s">
        <v>91</v>
      </c>
      <c r="G110" s="39">
        <v>0.023124999999999996</v>
      </c>
      <c r="H110" s="27">
        <v>23</v>
      </c>
      <c r="I110" s="24"/>
      <c r="J110" s="24">
        <v>14</v>
      </c>
    </row>
    <row r="111" spans="1:10" ht="16.5">
      <c r="A111" s="27">
        <v>24</v>
      </c>
      <c r="B111" s="28" t="s">
        <v>313</v>
      </c>
      <c r="C111" s="28" t="s">
        <v>24</v>
      </c>
      <c r="D111" s="29">
        <v>2004</v>
      </c>
      <c r="E111" s="27" t="s">
        <v>237</v>
      </c>
      <c r="F111" s="28" t="s">
        <v>22</v>
      </c>
      <c r="G111" s="39">
        <v>0.027245370370370368</v>
      </c>
      <c r="H111" s="27">
        <v>24</v>
      </c>
      <c r="I111" s="24"/>
      <c r="J111" s="24">
        <v>13</v>
      </c>
    </row>
    <row r="112" spans="1:10" ht="16.5">
      <c r="A112" s="27">
        <v>25</v>
      </c>
      <c r="B112" s="28" t="s">
        <v>319</v>
      </c>
      <c r="C112" s="28" t="s">
        <v>16</v>
      </c>
      <c r="D112" s="29">
        <v>2004</v>
      </c>
      <c r="E112" s="27" t="s">
        <v>117</v>
      </c>
      <c r="F112" s="28" t="s">
        <v>22</v>
      </c>
      <c r="G112" s="39">
        <v>0.028599537037037034</v>
      </c>
      <c r="H112" s="27">
        <v>25</v>
      </c>
      <c r="I112" s="24"/>
      <c r="J112" s="24">
        <v>12</v>
      </c>
    </row>
    <row r="113" spans="1:10" ht="16.5">
      <c r="A113" s="27">
        <v>26</v>
      </c>
      <c r="B113" s="28" t="s">
        <v>438</v>
      </c>
      <c r="C113" s="28" t="s">
        <v>125</v>
      </c>
      <c r="D113" s="29">
        <v>2003</v>
      </c>
      <c r="E113" s="27"/>
      <c r="F113" s="28" t="s">
        <v>398</v>
      </c>
      <c r="G113" s="39">
        <v>0.03695601851851852</v>
      </c>
      <c r="H113" s="27">
        <v>26</v>
      </c>
      <c r="I113" s="24"/>
      <c r="J113" s="24">
        <v>11</v>
      </c>
    </row>
    <row r="114" spans="1:10" ht="16.5">
      <c r="A114" s="27">
        <v>27</v>
      </c>
      <c r="B114" s="28" t="s">
        <v>439</v>
      </c>
      <c r="C114" s="28" t="s">
        <v>440</v>
      </c>
      <c r="D114" s="29">
        <v>2002</v>
      </c>
      <c r="E114" s="27"/>
      <c r="F114" s="28" t="s">
        <v>385</v>
      </c>
      <c r="G114" s="39">
        <v>0.040011574074074074</v>
      </c>
      <c r="H114" s="27">
        <v>27</v>
      </c>
      <c r="I114" s="24"/>
      <c r="J114" s="24">
        <v>10</v>
      </c>
    </row>
    <row r="115" spans="1:9" ht="16.5">
      <c r="A115" s="27">
        <v>28</v>
      </c>
      <c r="B115" s="28" t="s">
        <v>441</v>
      </c>
      <c r="C115" s="28" t="s">
        <v>12</v>
      </c>
      <c r="D115" s="29">
        <v>2003</v>
      </c>
      <c r="E115" s="27"/>
      <c r="F115" s="28" t="s">
        <v>432</v>
      </c>
      <c r="G115" s="27" t="s">
        <v>86</v>
      </c>
      <c r="H115" s="27"/>
      <c r="I115" s="24"/>
    </row>
    <row r="116" spans="1:9" ht="16.5">
      <c r="A116" s="27">
        <v>29</v>
      </c>
      <c r="B116" s="28" t="s">
        <v>442</v>
      </c>
      <c r="C116" s="28" t="s">
        <v>436</v>
      </c>
      <c r="D116" s="29">
        <v>2003</v>
      </c>
      <c r="E116" s="27"/>
      <c r="F116" s="28" t="s">
        <v>398</v>
      </c>
      <c r="G116" s="27" t="s">
        <v>86</v>
      </c>
      <c r="H116" s="27"/>
      <c r="I116" s="24"/>
    </row>
    <row r="117" spans="1:9" ht="16.5">
      <c r="A117" s="27"/>
      <c r="B117" s="28"/>
      <c r="C117" s="28"/>
      <c r="D117" s="29"/>
      <c r="E117" s="27"/>
      <c r="F117" s="28"/>
      <c r="G117" s="27"/>
      <c r="H117" s="27"/>
      <c r="I117" s="24"/>
    </row>
    <row r="118" spans="2:14" ht="15" customHeight="1">
      <c r="B118" s="35" t="s">
        <v>141</v>
      </c>
      <c r="C118" s="35"/>
      <c r="D118" s="32">
        <v>64</v>
      </c>
      <c r="E118" s="32"/>
      <c r="F118" s="40" t="s">
        <v>142</v>
      </c>
      <c r="G118" s="24"/>
      <c r="H118" s="41"/>
      <c r="I118" s="42"/>
      <c r="J118" s="42"/>
      <c r="K118" s="41"/>
      <c r="N118" s="37"/>
    </row>
    <row r="119" spans="2:14" ht="15">
      <c r="B119" s="24"/>
      <c r="C119" s="24"/>
      <c r="D119" s="32"/>
      <c r="E119" s="32"/>
      <c r="F119" s="40"/>
      <c r="G119" s="24"/>
      <c r="H119" s="41"/>
      <c r="I119" s="42"/>
      <c r="J119" s="42"/>
      <c r="K119" s="41"/>
      <c r="N119" s="37"/>
    </row>
    <row r="120" spans="2:14" ht="15">
      <c r="B120" s="24"/>
      <c r="C120" t="s">
        <v>144</v>
      </c>
      <c r="D120" s="32"/>
      <c r="E120" s="32"/>
      <c r="F120" s="43">
        <v>1.03</v>
      </c>
      <c r="G120" s="44">
        <f aca="true" t="shared" si="1" ref="G120:G123">$G$88*F120</f>
        <v>0.010228472222222222</v>
      </c>
      <c r="H120" s="41"/>
      <c r="I120" s="42"/>
      <c r="J120" s="42"/>
      <c r="K120" s="41"/>
      <c r="N120" s="37"/>
    </row>
    <row r="121" spans="3:14" ht="15">
      <c r="C121" t="s">
        <v>145</v>
      </c>
      <c r="F121" s="43">
        <v>1.21</v>
      </c>
      <c r="G121" s="44">
        <f t="shared" si="1"/>
        <v>0.012015972222222221</v>
      </c>
      <c r="H121" s="41"/>
      <c r="I121" s="42"/>
      <c r="J121" s="42"/>
      <c r="K121" s="41"/>
      <c r="N121" s="37"/>
    </row>
    <row r="122" spans="3:14" ht="15">
      <c r="C122" t="s">
        <v>335</v>
      </c>
      <c r="F122" s="43">
        <v>1.44</v>
      </c>
      <c r="G122" s="44">
        <f t="shared" si="1"/>
        <v>0.014299999999999998</v>
      </c>
      <c r="H122" s="41"/>
      <c r="I122" s="42"/>
      <c r="J122" s="42"/>
      <c r="K122" s="41"/>
      <c r="N122" s="37"/>
    </row>
    <row r="123" spans="3:14" ht="15">
      <c r="C123" t="s">
        <v>275</v>
      </c>
      <c r="F123" s="43">
        <v>1.7</v>
      </c>
      <c r="G123" s="44">
        <f t="shared" si="1"/>
        <v>0.016881944444444442</v>
      </c>
      <c r="I123" s="24"/>
      <c r="J123" s="24"/>
      <c r="N123" s="37"/>
    </row>
    <row r="126" spans="1:9" ht="168.75" customHeight="1">
      <c r="A126" s="3" t="s">
        <v>379</v>
      </c>
      <c r="B126" s="3"/>
      <c r="C126" s="3"/>
      <c r="D126" s="3"/>
      <c r="E126" s="3"/>
      <c r="F126" s="3"/>
      <c r="G126" s="3"/>
      <c r="H126" s="3"/>
      <c r="I126" s="3"/>
    </row>
    <row r="127" ht="15.75">
      <c r="A127" s="25" t="s">
        <v>336</v>
      </c>
    </row>
    <row r="129" spans="1:10" ht="33">
      <c r="A129" s="26" t="s">
        <v>2</v>
      </c>
      <c r="B129" s="26" t="s">
        <v>3</v>
      </c>
      <c r="C129" s="26" t="s">
        <v>4</v>
      </c>
      <c r="D129" s="26" t="s">
        <v>5</v>
      </c>
      <c r="E129" s="26" t="s">
        <v>6</v>
      </c>
      <c r="F129" s="26" t="s">
        <v>7</v>
      </c>
      <c r="G129" s="26" t="s">
        <v>8</v>
      </c>
      <c r="H129" s="26" t="s">
        <v>9</v>
      </c>
      <c r="I129" s="26" t="s">
        <v>10</v>
      </c>
      <c r="J129" s="26" t="s">
        <v>380</v>
      </c>
    </row>
    <row r="130" spans="1:10" ht="16.5">
      <c r="A130" s="27">
        <v>1</v>
      </c>
      <c r="B130" s="28" t="s">
        <v>337</v>
      </c>
      <c r="C130" s="28" t="s">
        <v>338</v>
      </c>
      <c r="D130" s="29">
        <v>2003</v>
      </c>
      <c r="E130" s="27" t="s">
        <v>13</v>
      </c>
      <c r="F130" s="28" t="s">
        <v>91</v>
      </c>
      <c r="G130" s="39">
        <v>0.008402777777777778</v>
      </c>
      <c r="H130" s="27">
        <v>1</v>
      </c>
      <c r="I130" s="24" t="s">
        <v>37</v>
      </c>
      <c r="J130" s="24">
        <v>40</v>
      </c>
    </row>
    <row r="131" spans="1:10" ht="16.5">
      <c r="A131" s="27">
        <v>2</v>
      </c>
      <c r="B131" s="28" t="s">
        <v>339</v>
      </c>
      <c r="C131" s="28" t="s">
        <v>287</v>
      </c>
      <c r="D131" s="29">
        <v>2003</v>
      </c>
      <c r="E131" s="27" t="s">
        <v>308</v>
      </c>
      <c r="F131" s="28" t="s">
        <v>22</v>
      </c>
      <c r="G131" s="39">
        <v>0.008530092592592593</v>
      </c>
      <c r="H131" s="27">
        <v>2</v>
      </c>
      <c r="I131" s="24" t="s">
        <v>37</v>
      </c>
      <c r="J131" s="24">
        <v>37</v>
      </c>
    </row>
    <row r="132" spans="1:10" ht="16.5">
      <c r="A132" s="27">
        <v>3</v>
      </c>
      <c r="B132" s="28" t="s">
        <v>443</v>
      </c>
      <c r="C132" s="28" t="s">
        <v>444</v>
      </c>
      <c r="D132" s="29">
        <v>2004</v>
      </c>
      <c r="E132" s="27" t="s">
        <v>34</v>
      </c>
      <c r="F132" s="28" t="s">
        <v>22</v>
      </c>
      <c r="G132" s="39">
        <v>0.008645833333333333</v>
      </c>
      <c r="H132" s="27">
        <v>3</v>
      </c>
      <c r="I132" s="24" t="s">
        <v>37</v>
      </c>
      <c r="J132" s="24">
        <v>35</v>
      </c>
    </row>
    <row r="133" spans="1:10" ht="16.5">
      <c r="A133" s="27">
        <v>4</v>
      </c>
      <c r="B133" s="28" t="s">
        <v>344</v>
      </c>
      <c r="C133" s="28" t="s">
        <v>345</v>
      </c>
      <c r="D133" s="29">
        <v>2003</v>
      </c>
      <c r="E133" s="27" t="s">
        <v>34</v>
      </c>
      <c r="F133" s="28" t="s">
        <v>22</v>
      </c>
      <c r="G133" s="39">
        <v>0.009398148148148149</v>
      </c>
      <c r="H133" s="27">
        <v>4</v>
      </c>
      <c r="I133" s="27" t="s">
        <v>34</v>
      </c>
      <c r="J133" s="24">
        <v>33</v>
      </c>
    </row>
    <row r="134" spans="1:10" ht="16.5">
      <c r="A134" s="27">
        <v>5</v>
      </c>
      <c r="B134" s="28" t="s">
        <v>340</v>
      </c>
      <c r="C134" s="28" t="s">
        <v>341</v>
      </c>
      <c r="D134" s="29">
        <v>2003</v>
      </c>
      <c r="E134" s="27" t="s">
        <v>34</v>
      </c>
      <c r="F134" s="28" t="s">
        <v>22</v>
      </c>
      <c r="G134" s="39">
        <v>0.010104166666666668</v>
      </c>
      <c r="H134" s="27">
        <v>5</v>
      </c>
      <c r="I134" s="27" t="s">
        <v>34</v>
      </c>
      <c r="J134" s="24">
        <v>32</v>
      </c>
    </row>
    <row r="135" spans="1:10" ht="16.5">
      <c r="A135" s="27">
        <v>6</v>
      </c>
      <c r="B135" s="28" t="s">
        <v>445</v>
      </c>
      <c r="C135" s="28" t="s">
        <v>230</v>
      </c>
      <c r="D135" s="29">
        <v>2004</v>
      </c>
      <c r="E135" s="27" t="s">
        <v>237</v>
      </c>
      <c r="F135" s="28" t="s">
        <v>163</v>
      </c>
      <c r="G135" s="39">
        <v>0.0103125</v>
      </c>
      <c r="H135" s="27">
        <v>6</v>
      </c>
      <c r="I135" s="27" t="s">
        <v>34</v>
      </c>
      <c r="J135" s="24">
        <v>31</v>
      </c>
    </row>
    <row r="136" spans="1:10" ht="15.75" customHeight="1">
      <c r="A136" s="27">
        <v>7</v>
      </c>
      <c r="B136" s="28" t="s">
        <v>446</v>
      </c>
      <c r="C136" s="28" t="s">
        <v>355</v>
      </c>
      <c r="D136" s="29">
        <v>2003</v>
      </c>
      <c r="E136" s="27" t="s">
        <v>237</v>
      </c>
      <c r="F136" s="28" t="s">
        <v>304</v>
      </c>
      <c r="G136" s="39">
        <v>0.010798611111111111</v>
      </c>
      <c r="H136" s="27">
        <v>7</v>
      </c>
      <c r="I136" s="27" t="s">
        <v>308</v>
      </c>
      <c r="J136" s="24">
        <v>30</v>
      </c>
    </row>
    <row r="137" spans="1:10" ht="16.5">
      <c r="A137" s="27">
        <v>8</v>
      </c>
      <c r="B137" s="28" t="s">
        <v>447</v>
      </c>
      <c r="C137" s="28" t="s">
        <v>448</v>
      </c>
      <c r="D137" s="29">
        <v>2003</v>
      </c>
      <c r="E137" s="27" t="s">
        <v>117</v>
      </c>
      <c r="F137" s="28" t="s">
        <v>449</v>
      </c>
      <c r="G137" s="39">
        <v>0.012905092592592591</v>
      </c>
      <c r="H137" s="27">
        <v>8</v>
      </c>
      <c r="I137" s="27" t="s">
        <v>237</v>
      </c>
      <c r="J137" s="24">
        <v>29</v>
      </c>
    </row>
    <row r="138" spans="1:10" ht="16.5">
      <c r="A138" s="27">
        <v>9</v>
      </c>
      <c r="B138" s="28" t="s">
        <v>346</v>
      </c>
      <c r="C138" s="28" t="s">
        <v>345</v>
      </c>
      <c r="D138" s="29">
        <v>2004</v>
      </c>
      <c r="E138" s="27" t="s">
        <v>308</v>
      </c>
      <c r="F138" s="28" t="s">
        <v>17</v>
      </c>
      <c r="G138" s="39">
        <v>0.013101851851851852</v>
      </c>
      <c r="H138" s="27">
        <v>9</v>
      </c>
      <c r="I138" s="27" t="s">
        <v>237</v>
      </c>
      <c r="J138" s="24">
        <v>28</v>
      </c>
    </row>
    <row r="139" spans="1:10" ht="16.5">
      <c r="A139" s="27">
        <v>10</v>
      </c>
      <c r="B139" s="28" t="s">
        <v>339</v>
      </c>
      <c r="C139" s="28" t="s">
        <v>156</v>
      </c>
      <c r="D139" s="29">
        <v>2003</v>
      </c>
      <c r="E139" s="27" t="s">
        <v>308</v>
      </c>
      <c r="F139" s="28" t="s">
        <v>22</v>
      </c>
      <c r="G139" s="39">
        <v>0.013634259259259257</v>
      </c>
      <c r="H139" s="27">
        <v>10</v>
      </c>
      <c r="I139" s="27" t="s">
        <v>237</v>
      </c>
      <c r="J139" s="24">
        <v>27</v>
      </c>
    </row>
    <row r="140" spans="1:10" ht="16.5">
      <c r="A140" s="27">
        <v>11</v>
      </c>
      <c r="B140" s="28" t="s">
        <v>450</v>
      </c>
      <c r="C140" s="28" t="s">
        <v>451</v>
      </c>
      <c r="D140" s="29">
        <v>2003</v>
      </c>
      <c r="E140" s="27" t="s">
        <v>117</v>
      </c>
      <c r="F140" s="28" t="s">
        <v>449</v>
      </c>
      <c r="G140" s="39">
        <v>0.013634259259259257</v>
      </c>
      <c r="H140" s="27">
        <v>10</v>
      </c>
      <c r="I140" s="27" t="s">
        <v>237</v>
      </c>
      <c r="J140" s="24">
        <v>26</v>
      </c>
    </row>
    <row r="141" spans="1:10" ht="16.5">
      <c r="A141" s="27">
        <v>12</v>
      </c>
      <c r="B141" s="28" t="s">
        <v>371</v>
      </c>
      <c r="C141" s="28" t="s">
        <v>287</v>
      </c>
      <c r="D141" s="29">
        <v>2002</v>
      </c>
      <c r="E141" s="27"/>
      <c r="F141" s="28" t="s">
        <v>398</v>
      </c>
      <c r="G141" s="39">
        <v>0.019814814814814816</v>
      </c>
      <c r="H141" s="27">
        <v>12</v>
      </c>
      <c r="I141" s="24"/>
      <c r="J141" s="24">
        <v>25</v>
      </c>
    </row>
    <row r="142" spans="1:10" ht="16.5">
      <c r="A142" s="27">
        <v>13</v>
      </c>
      <c r="B142" s="28" t="s">
        <v>452</v>
      </c>
      <c r="C142" s="28" t="s">
        <v>180</v>
      </c>
      <c r="D142" s="29">
        <v>2002</v>
      </c>
      <c r="E142" s="27"/>
      <c r="F142" s="28" t="s">
        <v>398</v>
      </c>
      <c r="G142" s="39">
        <v>0.02238425925925926</v>
      </c>
      <c r="H142" s="27">
        <v>13</v>
      </c>
      <c r="I142" s="24"/>
      <c r="J142" s="24">
        <v>24</v>
      </c>
    </row>
    <row r="143" spans="1:10" ht="18" customHeight="1">
      <c r="A143" s="27">
        <v>14</v>
      </c>
      <c r="B143" s="28" t="s">
        <v>453</v>
      </c>
      <c r="C143" s="28" t="s">
        <v>454</v>
      </c>
      <c r="D143" s="29">
        <v>2003</v>
      </c>
      <c r="E143" s="27" t="s">
        <v>117</v>
      </c>
      <c r="F143" s="28" t="s">
        <v>304</v>
      </c>
      <c r="G143" s="39">
        <v>0.02460648148148148</v>
      </c>
      <c r="H143" s="27">
        <v>14</v>
      </c>
      <c r="J143" s="24">
        <v>23</v>
      </c>
    </row>
    <row r="144" spans="1:8" ht="16.5">
      <c r="A144" s="27">
        <v>15</v>
      </c>
      <c r="B144" s="28" t="s">
        <v>352</v>
      </c>
      <c r="C144" s="28" t="s">
        <v>353</v>
      </c>
      <c r="D144" s="29">
        <v>2004</v>
      </c>
      <c r="E144" s="27" t="s">
        <v>117</v>
      </c>
      <c r="F144" s="28" t="s">
        <v>163</v>
      </c>
      <c r="G144" s="27" t="s">
        <v>86</v>
      </c>
      <c r="H144" s="27"/>
    </row>
    <row r="145" spans="1:8" ht="16.5">
      <c r="A145" s="27">
        <v>16</v>
      </c>
      <c r="B145" s="28" t="s">
        <v>354</v>
      </c>
      <c r="C145" s="28" t="s">
        <v>355</v>
      </c>
      <c r="D145" s="29">
        <v>2003</v>
      </c>
      <c r="E145" s="27" t="s">
        <v>308</v>
      </c>
      <c r="F145" s="28" t="s">
        <v>163</v>
      </c>
      <c r="G145" s="27" t="s">
        <v>86</v>
      </c>
      <c r="H145" s="27"/>
    </row>
    <row r="146" spans="1:8" ht="16.5">
      <c r="A146" s="27">
        <v>17</v>
      </c>
      <c r="B146" s="28" t="s">
        <v>455</v>
      </c>
      <c r="C146" s="28" t="s">
        <v>456</v>
      </c>
      <c r="D146" s="29">
        <v>2003</v>
      </c>
      <c r="E146" s="27"/>
      <c r="F146" s="28" t="s">
        <v>398</v>
      </c>
      <c r="G146" s="27" t="s">
        <v>86</v>
      </c>
      <c r="H146" s="29"/>
    </row>
    <row r="147" spans="1:8" ht="16.5">
      <c r="A147" s="27">
        <v>18</v>
      </c>
      <c r="B147" s="28" t="s">
        <v>357</v>
      </c>
      <c r="C147" s="28" t="s">
        <v>299</v>
      </c>
      <c r="D147" s="29">
        <v>2003</v>
      </c>
      <c r="E147" s="29"/>
      <c r="F147" s="28" t="s">
        <v>163</v>
      </c>
      <c r="G147" s="27" t="s">
        <v>86</v>
      </c>
      <c r="H147" s="29"/>
    </row>
    <row r="148" spans="1:8" ht="16.5">
      <c r="A148" s="27">
        <v>19</v>
      </c>
      <c r="B148" s="28" t="s">
        <v>349</v>
      </c>
      <c r="C148" s="28" t="s">
        <v>457</v>
      </c>
      <c r="D148" s="29">
        <v>2003</v>
      </c>
      <c r="E148" s="29"/>
      <c r="F148" s="28" t="s">
        <v>398</v>
      </c>
      <c r="G148" s="27" t="s">
        <v>86</v>
      </c>
      <c r="H148" s="29"/>
    </row>
    <row r="149" spans="1:8" ht="16.5">
      <c r="A149" s="27"/>
      <c r="B149" s="28"/>
      <c r="C149" s="28"/>
      <c r="D149" s="29"/>
      <c r="E149" s="29"/>
      <c r="F149" s="28"/>
      <c r="G149" s="27"/>
      <c r="H149" s="29"/>
    </row>
    <row r="150" spans="2:14" ht="15" customHeight="1">
      <c r="B150" s="35" t="s">
        <v>141</v>
      </c>
      <c r="C150" s="35"/>
      <c r="D150" s="32">
        <v>82</v>
      </c>
      <c r="E150" s="32"/>
      <c r="F150" s="40" t="s">
        <v>142</v>
      </c>
      <c r="G150" s="24"/>
      <c r="H150" s="41"/>
      <c r="I150" s="42"/>
      <c r="J150" s="42"/>
      <c r="K150" s="41"/>
      <c r="N150" s="37"/>
    </row>
    <row r="151" spans="2:14" ht="15">
      <c r="B151" s="24"/>
      <c r="C151" s="24"/>
      <c r="D151" s="32"/>
      <c r="E151" s="32"/>
      <c r="F151" s="40"/>
      <c r="G151" s="24"/>
      <c r="H151" s="41"/>
      <c r="I151" s="42"/>
      <c r="J151" s="42"/>
      <c r="K151" s="41"/>
      <c r="N151" s="37"/>
    </row>
    <row r="152" spans="2:14" ht="15">
      <c r="B152" s="24"/>
      <c r="C152" t="s">
        <v>144</v>
      </c>
      <c r="D152" s="32"/>
      <c r="E152" s="32"/>
      <c r="F152" s="43">
        <v>1.06</v>
      </c>
      <c r="G152" s="44">
        <f aca="true" t="shared" si="2" ref="G152:G155">$G$130*F152</f>
        <v>0.008906944444444445</v>
      </c>
      <c r="H152" s="41"/>
      <c r="I152" s="42"/>
      <c r="J152" s="42"/>
      <c r="K152" s="41"/>
      <c r="N152" s="37"/>
    </row>
    <row r="153" spans="3:14" ht="15">
      <c r="C153" t="s">
        <v>145</v>
      </c>
      <c r="F153" s="43">
        <v>1.24</v>
      </c>
      <c r="G153" s="44">
        <f t="shared" si="2"/>
        <v>0.010419444444444445</v>
      </c>
      <c r="H153" s="41"/>
      <c r="I153" s="42"/>
      <c r="J153" s="42"/>
      <c r="K153" s="41"/>
      <c r="N153" s="37"/>
    </row>
    <row r="154" spans="3:14" ht="15">
      <c r="C154" t="s">
        <v>335</v>
      </c>
      <c r="F154" s="43">
        <v>1.48</v>
      </c>
      <c r="G154" s="44">
        <f t="shared" si="2"/>
        <v>0.012436111111111111</v>
      </c>
      <c r="H154" s="41"/>
      <c r="I154" s="42"/>
      <c r="J154" s="42"/>
      <c r="K154" s="41"/>
      <c r="N154" s="37"/>
    </row>
    <row r="155" spans="3:14" ht="15">
      <c r="C155" t="s">
        <v>275</v>
      </c>
      <c r="F155" s="43">
        <v>1.75</v>
      </c>
      <c r="G155" s="44">
        <f t="shared" si="2"/>
        <v>0.014704861111111111</v>
      </c>
      <c r="I155" s="24"/>
      <c r="J155" s="24"/>
      <c r="N155" s="37"/>
    </row>
    <row r="158" spans="1:9" ht="168.75" customHeight="1">
      <c r="A158" s="3" t="s">
        <v>379</v>
      </c>
      <c r="B158" s="3"/>
      <c r="C158" s="3"/>
      <c r="D158" s="3"/>
      <c r="E158" s="3"/>
      <c r="F158" s="3"/>
      <c r="G158" s="3"/>
      <c r="H158" s="3"/>
      <c r="I158" s="3"/>
    </row>
    <row r="159" ht="15.75">
      <c r="A159" s="25" t="s">
        <v>359</v>
      </c>
    </row>
    <row r="160" spans="1:10" ht="33">
      <c r="A160" s="26" t="s">
        <v>2</v>
      </c>
      <c r="B160" s="26" t="s">
        <v>3</v>
      </c>
      <c r="C160" s="26" t="s">
        <v>4</v>
      </c>
      <c r="D160" s="26" t="s">
        <v>5</v>
      </c>
      <c r="E160" s="26" t="s">
        <v>6</v>
      </c>
      <c r="F160" s="26" t="s">
        <v>7</v>
      </c>
      <c r="G160" s="26" t="s">
        <v>8</v>
      </c>
      <c r="H160" s="26" t="s">
        <v>9</v>
      </c>
      <c r="I160" s="26" t="s">
        <v>10</v>
      </c>
      <c r="J160" s="26" t="s">
        <v>380</v>
      </c>
    </row>
    <row r="161" spans="1:10" ht="16.5" customHeight="1">
      <c r="A161" s="27">
        <v>1</v>
      </c>
      <c r="B161" s="28" t="s">
        <v>360</v>
      </c>
      <c r="C161" s="28" t="s">
        <v>243</v>
      </c>
      <c r="D161" s="29">
        <v>2001</v>
      </c>
      <c r="E161" s="27" t="s">
        <v>37</v>
      </c>
      <c r="F161" s="28" t="s">
        <v>304</v>
      </c>
      <c r="G161" s="39">
        <v>0.009699074074074074</v>
      </c>
      <c r="H161" s="27">
        <v>1</v>
      </c>
      <c r="I161" s="27" t="s">
        <v>13</v>
      </c>
      <c r="J161" s="24">
        <v>40</v>
      </c>
    </row>
    <row r="162" spans="1:10" ht="16.5">
      <c r="A162" s="27">
        <v>2</v>
      </c>
      <c r="B162" s="28" t="s">
        <v>238</v>
      </c>
      <c r="C162" s="28" t="s">
        <v>268</v>
      </c>
      <c r="D162" s="29">
        <v>2002</v>
      </c>
      <c r="E162" s="27" t="s">
        <v>13</v>
      </c>
      <c r="F162" s="28" t="s">
        <v>22</v>
      </c>
      <c r="G162" s="39">
        <v>0.009872685185185186</v>
      </c>
      <c r="H162" s="27">
        <v>2</v>
      </c>
      <c r="I162" s="27" t="s">
        <v>37</v>
      </c>
      <c r="J162" s="24">
        <v>37</v>
      </c>
    </row>
    <row r="163" spans="1:10" ht="16.5" customHeight="1">
      <c r="A163" s="27">
        <v>3</v>
      </c>
      <c r="B163" s="28" t="s">
        <v>303</v>
      </c>
      <c r="C163" s="28" t="s">
        <v>257</v>
      </c>
      <c r="D163" s="29">
        <v>2002</v>
      </c>
      <c r="E163" s="27" t="s">
        <v>34</v>
      </c>
      <c r="F163" s="28" t="s">
        <v>304</v>
      </c>
      <c r="G163" s="39">
        <v>0.010972222222222223</v>
      </c>
      <c r="H163" s="27">
        <v>3</v>
      </c>
      <c r="I163" s="27" t="s">
        <v>37</v>
      </c>
      <c r="J163" s="24">
        <v>35</v>
      </c>
    </row>
    <row r="164" spans="1:10" ht="16.5">
      <c r="A164" s="27">
        <v>4</v>
      </c>
      <c r="B164" s="28" t="s">
        <v>361</v>
      </c>
      <c r="C164" s="28" t="s">
        <v>63</v>
      </c>
      <c r="D164" s="29">
        <v>2001</v>
      </c>
      <c r="E164" s="27" t="s">
        <v>13</v>
      </c>
      <c r="F164" s="28" t="s">
        <v>22</v>
      </c>
      <c r="G164" s="39">
        <v>0.011006944444444444</v>
      </c>
      <c r="H164" s="27">
        <v>4</v>
      </c>
      <c r="I164" s="27" t="s">
        <v>37</v>
      </c>
      <c r="J164" s="24">
        <v>33</v>
      </c>
    </row>
    <row r="165" spans="1:10" ht="16.5">
      <c r="A165" s="27">
        <v>5</v>
      </c>
      <c r="B165" s="28" t="s">
        <v>458</v>
      </c>
      <c r="C165" s="28" t="s">
        <v>459</v>
      </c>
      <c r="D165" s="29">
        <v>2000</v>
      </c>
      <c r="E165" s="27" t="s">
        <v>34</v>
      </c>
      <c r="F165" s="28" t="s">
        <v>398</v>
      </c>
      <c r="G165" s="39">
        <v>0.011111111111111112</v>
      </c>
      <c r="H165" s="27">
        <v>5</v>
      </c>
      <c r="I165" s="27" t="s">
        <v>37</v>
      </c>
      <c r="J165" s="24">
        <v>32</v>
      </c>
    </row>
    <row r="166" spans="1:10" ht="16.5">
      <c r="A166" s="27">
        <v>6</v>
      </c>
      <c r="B166" s="28" t="s">
        <v>460</v>
      </c>
      <c r="C166" s="28" t="s">
        <v>461</v>
      </c>
      <c r="D166" s="29">
        <v>2002</v>
      </c>
      <c r="E166" s="27" t="s">
        <v>237</v>
      </c>
      <c r="F166" s="28" t="s">
        <v>417</v>
      </c>
      <c r="G166" s="39">
        <v>0.012129629629629629</v>
      </c>
      <c r="H166" s="27">
        <v>6</v>
      </c>
      <c r="I166" s="27" t="s">
        <v>308</v>
      </c>
      <c r="J166" s="24">
        <v>31</v>
      </c>
    </row>
    <row r="167" spans="1:10" ht="16.5">
      <c r="A167" s="27">
        <v>7</v>
      </c>
      <c r="B167" s="28" t="s">
        <v>462</v>
      </c>
      <c r="C167" s="28" t="s">
        <v>45</v>
      </c>
      <c r="D167" s="29">
        <v>2002</v>
      </c>
      <c r="E167" s="27" t="s">
        <v>308</v>
      </c>
      <c r="F167" s="28" t="s">
        <v>417</v>
      </c>
      <c r="G167" s="39">
        <v>0.012164351851851852</v>
      </c>
      <c r="H167" s="27">
        <v>7</v>
      </c>
      <c r="I167" s="27" t="s">
        <v>308</v>
      </c>
      <c r="J167" s="24">
        <v>30</v>
      </c>
    </row>
    <row r="168" spans="1:10" ht="16.5">
      <c r="A168" s="27">
        <v>8</v>
      </c>
      <c r="B168" s="28" t="s">
        <v>463</v>
      </c>
      <c r="C168" s="28" t="s">
        <v>41</v>
      </c>
      <c r="D168" s="29">
        <v>2001</v>
      </c>
      <c r="E168" s="27"/>
      <c r="F168" s="28" t="s">
        <v>398</v>
      </c>
      <c r="G168" s="39">
        <v>0.01292824074074074</v>
      </c>
      <c r="H168" s="27">
        <v>8</v>
      </c>
      <c r="I168" s="27" t="s">
        <v>237</v>
      </c>
      <c r="J168" s="24">
        <v>29</v>
      </c>
    </row>
    <row r="169" spans="1:10" ht="16.5">
      <c r="A169" s="27">
        <v>9</v>
      </c>
      <c r="B169" s="28" t="s">
        <v>464</v>
      </c>
      <c r="C169" s="28" t="s">
        <v>41</v>
      </c>
      <c r="D169" s="29">
        <v>2002</v>
      </c>
      <c r="E169" s="27" t="s">
        <v>117</v>
      </c>
      <c r="F169" s="28" t="s">
        <v>417</v>
      </c>
      <c r="G169" s="39">
        <v>0.013136574074074077</v>
      </c>
      <c r="H169" s="27">
        <v>9</v>
      </c>
      <c r="I169" s="27" t="s">
        <v>237</v>
      </c>
      <c r="J169" s="24">
        <v>28</v>
      </c>
    </row>
    <row r="170" spans="1:10" ht="16.5">
      <c r="A170" s="27">
        <v>10</v>
      </c>
      <c r="B170" s="28" t="s">
        <v>383</v>
      </c>
      <c r="C170" s="28" t="s">
        <v>107</v>
      </c>
      <c r="D170" s="29">
        <v>2002</v>
      </c>
      <c r="E170" s="27"/>
      <c r="F170" s="28" t="s">
        <v>385</v>
      </c>
      <c r="G170" s="39">
        <v>0.014351851851851852</v>
      </c>
      <c r="H170" s="27">
        <v>10</v>
      </c>
      <c r="I170" s="27" t="s">
        <v>237</v>
      </c>
      <c r="J170" s="24">
        <v>27</v>
      </c>
    </row>
    <row r="171" spans="1:10" ht="16.5">
      <c r="A171" s="27">
        <v>11</v>
      </c>
      <c r="B171" s="28" t="s">
        <v>244</v>
      </c>
      <c r="C171" s="28" t="s">
        <v>63</v>
      </c>
      <c r="D171" s="29">
        <v>2002</v>
      </c>
      <c r="E171" s="27" t="s">
        <v>308</v>
      </c>
      <c r="F171" s="28" t="s">
        <v>417</v>
      </c>
      <c r="G171" s="39">
        <v>0.014398148148148148</v>
      </c>
      <c r="H171" s="27">
        <v>11</v>
      </c>
      <c r="I171" s="27" t="s">
        <v>237</v>
      </c>
      <c r="J171" s="24">
        <v>26</v>
      </c>
    </row>
    <row r="172" spans="1:10" ht="16.5">
      <c r="A172" s="27">
        <v>12</v>
      </c>
      <c r="B172" s="28" t="s">
        <v>465</v>
      </c>
      <c r="C172" s="28" t="s">
        <v>12</v>
      </c>
      <c r="D172" s="29">
        <v>2002</v>
      </c>
      <c r="E172" s="27" t="s">
        <v>308</v>
      </c>
      <c r="F172" s="28" t="s">
        <v>396</v>
      </c>
      <c r="G172" s="39">
        <v>0.014965277777777779</v>
      </c>
      <c r="H172" s="27">
        <v>12</v>
      </c>
      <c r="I172" s="27" t="s">
        <v>237</v>
      </c>
      <c r="J172" s="24">
        <v>25</v>
      </c>
    </row>
    <row r="173" spans="1:10" ht="16.5">
      <c r="A173" s="27">
        <v>13</v>
      </c>
      <c r="B173" s="28" t="s">
        <v>466</v>
      </c>
      <c r="C173" s="28" t="s">
        <v>467</v>
      </c>
      <c r="D173" s="29">
        <v>2002</v>
      </c>
      <c r="E173" s="27"/>
      <c r="F173" s="28" t="s">
        <v>385</v>
      </c>
      <c r="G173" s="39">
        <v>0.015347222222222222</v>
      </c>
      <c r="H173" s="27">
        <v>13</v>
      </c>
      <c r="I173" s="27" t="s">
        <v>237</v>
      </c>
      <c r="J173" s="24">
        <v>24</v>
      </c>
    </row>
    <row r="174" spans="1:10" ht="16.5">
      <c r="A174" s="27">
        <v>14</v>
      </c>
      <c r="B174" s="28" t="s">
        <v>468</v>
      </c>
      <c r="C174" s="28" t="s">
        <v>243</v>
      </c>
      <c r="D174" s="29">
        <v>2002</v>
      </c>
      <c r="E174" s="27"/>
      <c r="F174" s="28" t="s">
        <v>396</v>
      </c>
      <c r="G174" s="39">
        <v>0.040636574074074075</v>
      </c>
      <c r="H174" s="27">
        <v>14</v>
      </c>
      <c r="I174" s="24"/>
      <c r="J174" s="24">
        <v>23</v>
      </c>
    </row>
    <row r="175" spans="1:10" ht="16.5">
      <c r="A175" s="27">
        <v>15</v>
      </c>
      <c r="B175" s="28" t="s">
        <v>439</v>
      </c>
      <c r="C175" s="28" t="s">
        <v>425</v>
      </c>
      <c r="D175" s="29">
        <v>2002</v>
      </c>
      <c r="E175" s="27"/>
      <c r="F175" s="28" t="s">
        <v>385</v>
      </c>
      <c r="G175" s="29" t="s">
        <v>86</v>
      </c>
      <c r="H175" s="29"/>
      <c r="J175" s="24"/>
    </row>
    <row r="176" spans="1:10" ht="16.5">
      <c r="A176" s="27">
        <v>16</v>
      </c>
      <c r="B176" s="28" t="s">
        <v>469</v>
      </c>
      <c r="C176" s="28" t="s">
        <v>41</v>
      </c>
      <c r="D176" s="29">
        <v>2000</v>
      </c>
      <c r="E176" s="27"/>
      <c r="F176" s="28" t="s">
        <v>398</v>
      </c>
      <c r="G176" s="29" t="s">
        <v>86</v>
      </c>
      <c r="H176" s="29"/>
      <c r="J176" s="24"/>
    </row>
    <row r="177" spans="1:10" ht="16.5">
      <c r="A177" s="27">
        <v>17</v>
      </c>
      <c r="B177" s="28" t="s">
        <v>470</v>
      </c>
      <c r="C177" s="28" t="s">
        <v>471</v>
      </c>
      <c r="D177" s="29">
        <v>2002</v>
      </c>
      <c r="E177" s="27" t="s">
        <v>34</v>
      </c>
      <c r="F177" s="28" t="s">
        <v>385</v>
      </c>
      <c r="G177" s="29" t="s">
        <v>86</v>
      </c>
      <c r="H177" s="29"/>
      <c r="J177" s="24"/>
    </row>
    <row r="178" spans="1:10" ht="16.5">
      <c r="A178" s="27"/>
      <c r="B178" s="28"/>
      <c r="C178" s="28"/>
      <c r="D178" s="29"/>
      <c r="E178" s="29"/>
      <c r="F178" s="28"/>
      <c r="G178" s="29"/>
      <c r="H178" s="29"/>
      <c r="J178" s="24"/>
    </row>
    <row r="179" spans="2:14" ht="15" customHeight="1">
      <c r="B179" s="35" t="s">
        <v>141</v>
      </c>
      <c r="C179" s="35"/>
      <c r="D179" s="32">
        <v>149</v>
      </c>
      <c r="E179" s="32"/>
      <c r="F179" s="40" t="s">
        <v>274</v>
      </c>
      <c r="H179" s="41"/>
      <c r="I179" s="42"/>
      <c r="J179" s="42"/>
      <c r="K179" s="41"/>
      <c r="N179" s="37"/>
    </row>
    <row r="180" spans="2:14" ht="15">
      <c r="B180" s="24"/>
      <c r="C180" s="24"/>
      <c r="D180" s="32"/>
      <c r="E180" s="32"/>
      <c r="F180" s="40"/>
      <c r="H180" s="41"/>
      <c r="I180" s="42"/>
      <c r="J180" s="42"/>
      <c r="K180" s="41"/>
      <c r="N180" s="37"/>
    </row>
    <row r="181" spans="2:14" ht="15">
      <c r="B181" s="24"/>
      <c r="C181" t="s">
        <v>143</v>
      </c>
      <c r="D181" s="32"/>
      <c r="E181" s="32"/>
      <c r="F181" s="43">
        <v>1</v>
      </c>
      <c r="G181" s="45">
        <f aca="true" t="shared" si="3" ref="G181:G185">$G$161*F181</f>
        <v>0.009699074074074074</v>
      </c>
      <c r="H181" s="41"/>
      <c r="I181" s="42"/>
      <c r="J181" s="42"/>
      <c r="K181" s="41"/>
      <c r="N181" s="37"/>
    </row>
    <row r="182" spans="2:14" ht="15">
      <c r="B182" s="24"/>
      <c r="C182" t="s">
        <v>144</v>
      </c>
      <c r="D182" s="32"/>
      <c r="E182" s="32"/>
      <c r="F182" s="43">
        <v>1.15</v>
      </c>
      <c r="G182" s="45">
        <f t="shared" si="3"/>
        <v>0.011153935185185183</v>
      </c>
      <c r="H182" s="41"/>
      <c r="I182" s="42"/>
      <c r="J182" s="42"/>
      <c r="K182" s="41"/>
      <c r="N182" s="37"/>
    </row>
    <row r="183" spans="3:14" ht="15">
      <c r="C183" t="s">
        <v>145</v>
      </c>
      <c r="F183" s="43">
        <v>1.33</v>
      </c>
      <c r="G183" s="45">
        <f t="shared" si="3"/>
        <v>0.012899768518518519</v>
      </c>
      <c r="H183" s="41"/>
      <c r="I183" s="42"/>
      <c r="J183" s="42"/>
      <c r="K183" s="41"/>
      <c r="N183" s="37"/>
    </row>
    <row r="184" spans="3:14" ht="15">
      <c r="C184" t="s">
        <v>335</v>
      </c>
      <c r="F184" s="43">
        <v>1.6</v>
      </c>
      <c r="G184" s="45">
        <f t="shared" si="3"/>
        <v>0.015518518518518518</v>
      </c>
      <c r="H184" s="41"/>
      <c r="I184" s="42"/>
      <c r="J184" s="42"/>
      <c r="K184" s="41"/>
      <c r="N184" s="37"/>
    </row>
    <row r="185" spans="3:14" ht="15">
      <c r="C185" t="s">
        <v>275</v>
      </c>
      <c r="F185" s="43">
        <v>1.9</v>
      </c>
      <c r="G185" s="45">
        <f t="shared" si="3"/>
        <v>0.018428240740740738</v>
      </c>
      <c r="I185" s="24"/>
      <c r="J185" s="24"/>
      <c r="N185" s="37"/>
    </row>
    <row r="188" spans="1:9" ht="168.75" customHeight="1">
      <c r="A188" s="3" t="s">
        <v>379</v>
      </c>
      <c r="B188" s="3"/>
      <c r="C188" s="3"/>
      <c r="D188" s="3"/>
      <c r="E188" s="3"/>
      <c r="F188" s="3"/>
      <c r="G188" s="3"/>
      <c r="H188" s="3"/>
      <c r="I188" s="3"/>
    </row>
    <row r="189" ht="15.75">
      <c r="A189" s="25" t="s">
        <v>367</v>
      </c>
    </row>
    <row r="191" spans="1:9" ht="33">
      <c r="A191" s="26" t="s">
        <v>2</v>
      </c>
      <c r="B191" s="26" t="s">
        <v>3</v>
      </c>
      <c r="C191" s="26" t="s">
        <v>4</v>
      </c>
      <c r="D191" s="26" t="s">
        <v>5</v>
      </c>
      <c r="E191" s="26" t="s">
        <v>6</v>
      </c>
      <c r="F191" s="26" t="s">
        <v>7</v>
      </c>
      <c r="G191" s="26" t="s">
        <v>8</v>
      </c>
      <c r="H191" s="26" t="s">
        <v>9</v>
      </c>
      <c r="I191" s="26" t="s">
        <v>380</v>
      </c>
    </row>
    <row r="192" spans="1:9" ht="16.5">
      <c r="A192" s="27">
        <v>1</v>
      </c>
      <c r="B192" s="28" t="s">
        <v>368</v>
      </c>
      <c r="C192" s="28" t="s">
        <v>369</v>
      </c>
      <c r="D192" s="29">
        <v>2002</v>
      </c>
      <c r="E192" s="27" t="s">
        <v>37</v>
      </c>
      <c r="F192" s="28" t="s">
        <v>17</v>
      </c>
      <c r="G192" s="39">
        <v>0.011354166666666667</v>
      </c>
      <c r="H192" s="27">
        <v>1</v>
      </c>
      <c r="I192" s="24">
        <v>40</v>
      </c>
    </row>
    <row r="193" spans="1:9" ht="16.5">
      <c r="A193" s="27">
        <v>2</v>
      </c>
      <c r="B193" s="28" t="s">
        <v>472</v>
      </c>
      <c r="C193" s="28" t="s">
        <v>182</v>
      </c>
      <c r="D193" s="29">
        <v>2002</v>
      </c>
      <c r="E193" s="27" t="s">
        <v>34</v>
      </c>
      <c r="F193" s="28" t="s">
        <v>17</v>
      </c>
      <c r="G193" s="39">
        <v>0.013483796296296298</v>
      </c>
      <c r="H193" s="27">
        <v>2</v>
      </c>
      <c r="I193" s="24">
        <v>37</v>
      </c>
    </row>
    <row r="194" spans="1:9" ht="16.5">
      <c r="A194" s="27">
        <v>3</v>
      </c>
      <c r="B194" s="28" t="s">
        <v>370</v>
      </c>
      <c r="C194" s="28" t="s">
        <v>230</v>
      </c>
      <c r="D194" s="29">
        <v>2002</v>
      </c>
      <c r="E194" s="27" t="s">
        <v>37</v>
      </c>
      <c r="F194" s="28" t="s">
        <v>22</v>
      </c>
      <c r="G194" s="39">
        <v>0.013958333333333335</v>
      </c>
      <c r="H194" s="27">
        <v>3</v>
      </c>
      <c r="I194" s="24">
        <v>35</v>
      </c>
    </row>
    <row r="195" spans="1:11" ht="15">
      <c r="A195" s="31"/>
      <c r="B195" s="32"/>
      <c r="C195" s="33"/>
      <c r="D195" s="33"/>
      <c r="E195" s="31"/>
      <c r="F195" s="32"/>
      <c r="G195" s="31"/>
      <c r="H195" s="31"/>
      <c r="I195" s="24"/>
      <c r="J195" s="32"/>
      <c r="K195" s="34"/>
    </row>
    <row r="196" spans="2:14" ht="15" customHeight="1">
      <c r="B196" s="35" t="s">
        <v>141</v>
      </c>
      <c r="C196" s="35"/>
      <c r="D196" s="36" t="s">
        <v>223</v>
      </c>
      <c r="E196" s="36"/>
      <c r="F196" s="36"/>
      <c r="I196" s="24"/>
      <c r="J196" s="24"/>
      <c r="N196" s="37"/>
    </row>
    <row r="197" spans="9:14" ht="15">
      <c r="I197" s="24"/>
      <c r="J197" s="24"/>
      <c r="N197" s="37"/>
    </row>
    <row r="199" spans="1:9" ht="168.75" customHeight="1">
      <c r="A199" s="3" t="s">
        <v>379</v>
      </c>
      <c r="B199" s="3"/>
      <c r="C199" s="3"/>
      <c r="D199" s="3"/>
      <c r="E199" s="3"/>
      <c r="F199" s="3"/>
      <c r="G199" s="3"/>
      <c r="H199" s="3"/>
      <c r="I199" s="3"/>
    </row>
    <row r="200" spans="1:2" ht="15.75">
      <c r="A200" s="25"/>
      <c r="B200" s="46" t="s">
        <v>473</v>
      </c>
    </row>
    <row r="202" spans="1:10" ht="33">
      <c r="A202" s="26" t="s">
        <v>2</v>
      </c>
      <c r="B202" s="26" t="s">
        <v>3</v>
      </c>
      <c r="C202" s="26" t="s">
        <v>4</v>
      </c>
      <c r="D202" s="26" t="s">
        <v>5</v>
      </c>
      <c r="E202" s="26" t="s">
        <v>6</v>
      </c>
      <c r="F202" s="26" t="s">
        <v>7</v>
      </c>
      <c r="G202" s="26" t="s">
        <v>8</v>
      </c>
      <c r="H202" s="26" t="s">
        <v>9</v>
      </c>
      <c r="I202" s="26" t="s">
        <v>10</v>
      </c>
      <c r="J202" s="26" t="s">
        <v>380</v>
      </c>
    </row>
    <row r="203" spans="1:10" ht="16.5">
      <c r="A203" s="27">
        <v>1</v>
      </c>
      <c r="B203" s="28" t="s">
        <v>406</v>
      </c>
      <c r="C203" s="28" t="s">
        <v>474</v>
      </c>
      <c r="D203" s="29">
        <v>1981</v>
      </c>
      <c r="E203" s="29" t="s">
        <v>138</v>
      </c>
      <c r="F203" s="28" t="s">
        <v>407</v>
      </c>
      <c r="G203" s="30">
        <v>0.010104166666666668</v>
      </c>
      <c r="H203" s="29">
        <v>1</v>
      </c>
      <c r="I203" s="29" t="s">
        <v>13</v>
      </c>
      <c r="J203" s="24">
        <v>40</v>
      </c>
    </row>
    <row r="204" spans="1:10" ht="16.5">
      <c r="A204" s="27">
        <v>2</v>
      </c>
      <c r="B204" s="28" t="s">
        <v>475</v>
      </c>
      <c r="C204" s="28" t="s">
        <v>476</v>
      </c>
      <c r="D204" s="29">
        <v>1970</v>
      </c>
      <c r="E204" s="29" t="s">
        <v>37</v>
      </c>
      <c r="F204" s="28" t="s">
        <v>22</v>
      </c>
      <c r="G204" s="30">
        <v>0.01119212962962963</v>
      </c>
      <c r="H204" s="29">
        <v>2</v>
      </c>
      <c r="I204" s="29" t="s">
        <v>37</v>
      </c>
      <c r="J204" s="24">
        <v>37</v>
      </c>
    </row>
    <row r="205" spans="1:10" ht="16.5">
      <c r="A205" s="27">
        <v>3</v>
      </c>
      <c r="B205" s="28" t="s">
        <v>204</v>
      </c>
      <c r="C205" s="28" t="s">
        <v>156</v>
      </c>
      <c r="D205" s="29">
        <v>1995</v>
      </c>
      <c r="E205" s="29" t="s">
        <v>37</v>
      </c>
      <c r="F205" s="28" t="s">
        <v>14</v>
      </c>
      <c r="G205" s="30">
        <v>0.011793981481481482</v>
      </c>
      <c r="H205" s="29">
        <v>3</v>
      </c>
      <c r="I205" s="29" t="s">
        <v>37</v>
      </c>
      <c r="J205" s="24">
        <v>35</v>
      </c>
    </row>
    <row r="206" spans="1:10" ht="16.5">
      <c r="A206" s="27">
        <v>4</v>
      </c>
      <c r="B206" s="28" t="s">
        <v>193</v>
      </c>
      <c r="C206" s="28" t="s">
        <v>185</v>
      </c>
      <c r="D206" s="29">
        <v>2000</v>
      </c>
      <c r="E206" s="29" t="s">
        <v>37</v>
      </c>
      <c r="F206" s="28" t="s">
        <v>22</v>
      </c>
      <c r="G206" s="30">
        <v>0.012256944444444444</v>
      </c>
      <c r="H206" s="29">
        <v>4</v>
      </c>
      <c r="I206" s="29" t="s">
        <v>37</v>
      </c>
      <c r="J206" s="24">
        <v>33</v>
      </c>
    </row>
    <row r="207" spans="1:10" ht="16.5">
      <c r="A207" s="27">
        <v>5</v>
      </c>
      <c r="B207" s="28" t="s">
        <v>477</v>
      </c>
      <c r="C207" s="28" t="s">
        <v>478</v>
      </c>
      <c r="D207" s="29">
        <v>1981</v>
      </c>
      <c r="E207" s="29" t="s">
        <v>37</v>
      </c>
      <c r="F207" s="28" t="s">
        <v>22</v>
      </c>
      <c r="G207" s="30">
        <v>0.01329861111111111</v>
      </c>
      <c r="H207" s="29">
        <v>5</v>
      </c>
      <c r="I207" s="29" t="s">
        <v>34</v>
      </c>
      <c r="J207" s="24">
        <v>32</v>
      </c>
    </row>
    <row r="208" spans="1:10" ht="16.5">
      <c r="A208" s="27">
        <v>6</v>
      </c>
      <c r="B208" s="28" t="s">
        <v>154</v>
      </c>
      <c r="C208" s="28" t="s">
        <v>148</v>
      </c>
      <c r="D208" s="29">
        <v>1997</v>
      </c>
      <c r="E208" s="29" t="s">
        <v>37</v>
      </c>
      <c r="F208" s="28" t="s">
        <v>14</v>
      </c>
      <c r="G208" s="30">
        <v>0.015104166666666667</v>
      </c>
      <c r="H208" s="29">
        <v>6</v>
      </c>
      <c r="J208" s="24">
        <v>31</v>
      </c>
    </row>
    <row r="209" spans="1:10" ht="16.5">
      <c r="A209" s="27">
        <v>7</v>
      </c>
      <c r="B209" s="28" t="s">
        <v>479</v>
      </c>
      <c r="C209" s="28" t="s">
        <v>180</v>
      </c>
      <c r="D209" s="29">
        <v>1984</v>
      </c>
      <c r="E209" s="29" t="s">
        <v>34</v>
      </c>
      <c r="F209" s="28" t="s">
        <v>387</v>
      </c>
      <c r="G209" s="30">
        <v>0.015300925925925926</v>
      </c>
      <c r="H209" s="29">
        <v>7</v>
      </c>
      <c r="J209" s="24">
        <v>30</v>
      </c>
    </row>
    <row r="210" spans="1:10" ht="16.5">
      <c r="A210" s="27">
        <v>8</v>
      </c>
      <c r="B210" s="28" t="s">
        <v>173</v>
      </c>
      <c r="C210" s="28" t="s">
        <v>174</v>
      </c>
      <c r="D210" s="29">
        <v>1981</v>
      </c>
      <c r="E210" s="29"/>
      <c r="F210" s="28" t="s">
        <v>26</v>
      </c>
      <c r="G210" s="30">
        <v>0.015949074074074074</v>
      </c>
      <c r="H210" s="29">
        <v>8</v>
      </c>
      <c r="J210" s="24">
        <v>29</v>
      </c>
    </row>
    <row r="211" spans="1:10" ht="16.5">
      <c r="A211" s="27">
        <v>9</v>
      </c>
      <c r="B211" s="28" t="s">
        <v>170</v>
      </c>
      <c r="C211" s="28" t="s">
        <v>171</v>
      </c>
      <c r="D211" s="29">
        <v>1967</v>
      </c>
      <c r="E211" s="29"/>
      <c r="F211" s="28" t="s">
        <v>163</v>
      </c>
      <c r="G211" s="30">
        <v>0.01633101851851852</v>
      </c>
      <c r="H211" s="29">
        <v>9</v>
      </c>
      <c r="J211" s="24">
        <v>28</v>
      </c>
    </row>
    <row r="212" spans="1:10" ht="16.5">
      <c r="A212" s="27">
        <v>10</v>
      </c>
      <c r="B212" s="28" t="s">
        <v>172</v>
      </c>
      <c r="C212" s="28" t="s">
        <v>165</v>
      </c>
      <c r="D212" s="29">
        <v>1999</v>
      </c>
      <c r="E212" s="29"/>
      <c r="F212" s="28" t="s">
        <v>26</v>
      </c>
      <c r="G212" s="30">
        <v>0.01699074074074074</v>
      </c>
      <c r="H212" s="29">
        <v>10</v>
      </c>
      <c r="J212" s="24">
        <v>27</v>
      </c>
    </row>
    <row r="213" spans="1:10" ht="16.5">
      <c r="A213" s="27">
        <v>11</v>
      </c>
      <c r="B213" s="28" t="s">
        <v>157</v>
      </c>
      <c r="C213" s="28" t="s">
        <v>158</v>
      </c>
      <c r="D213" s="29">
        <v>1990</v>
      </c>
      <c r="E213" s="29"/>
      <c r="F213" s="28" t="s">
        <v>26</v>
      </c>
      <c r="G213" s="30">
        <v>0.019143518518518518</v>
      </c>
      <c r="H213" s="29">
        <v>11</v>
      </c>
      <c r="J213" s="24">
        <v>26</v>
      </c>
    </row>
    <row r="214" spans="1:10" ht="16.5">
      <c r="A214" s="27">
        <v>12</v>
      </c>
      <c r="B214" s="28" t="s">
        <v>192</v>
      </c>
      <c r="C214" s="28" t="s">
        <v>167</v>
      </c>
      <c r="D214" s="29">
        <v>1985</v>
      </c>
      <c r="E214" s="29"/>
      <c r="F214" s="28" t="s">
        <v>26</v>
      </c>
      <c r="G214" s="30">
        <v>0.019618055555555555</v>
      </c>
      <c r="H214" s="29">
        <v>12</v>
      </c>
      <c r="J214" s="24">
        <v>25</v>
      </c>
    </row>
    <row r="215" spans="1:10" ht="16.5">
      <c r="A215" s="27">
        <v>13</v>
      </c>
      <c r="B215" s="28" t="s">
        <v>161</v>
      </c>
      <c r="C215" s="28" t="s">
        <v>162</v>
      </c>
      <c r="D215" s="29">
        <v>1989</v>
      </c>
      <c r="E215" s="29" t="s">
        <v>13</v>
      </c>
      <c r="F215" s="28" t="s">
        <v>163</v>
      </c>
      <c r="G215" s="30">
        <v>0.019710648148148147</v>
      </c>
      <c r="H215" s="29">
        <v>13</v>
      </c>
      <c r="J215" s="24">
        <v>24</v>
      </c>
    </row>
    <row r="216" spans="1:10" ht="16.5">
      <c r="A216" s="27">
        <v>14</v>
      </c>
      <c r="B216" s="28" t="s">
        <v>186</v>
      </c>
      <c r="C216" s="28" t="s">
        <v>187</v>
      </c>
      <c r="D216" s="29">
        <v>1967</v>
      </c>
      <c r="E216" s="29"/>
      <c r="F216" s="28" t="s">
        <v>26</v>
      </c>
      <c r="G216" s="30">
        <v>0.019791666666666666</v>
      </c>
      <c r="H216" s="29">
        <v>14</v>
      </c>
      <c r="J216" s="24">
        <v>23</v>
      </c>
    </row>
    <row r="217" spans="1:10" ht="16.5">
      <c r="A217" s="27">
        <v>15</v>
      </c>
      <c r="B217" s="28" t="s">
        <v>181</v>
      </c>
      <c r="C217" s="28" t="s">
        <v>182</v>
      </c>
      <c r="D217" s="29">
        <v>1946</v>
      </c>
      <c r="E217" s="29" t="s">
        <v>34</v>
      </c>
      <c r="F217" s="28" t="s">
        <v>22</v>
      </c>
      <c r="G217" s="30">
        <v>0.021400462962962965</v>
      </c>
      <c r="H217" s="29">
        <v>15</v>
      </c>
      <c r="J217" s="24">
        <v>22</v>
      </c>
    </row>
    <row r="218" spans="1:10" ht="16.5">
      <c r="A218" s="27">
        <v>16</v>
      </c>
      <c r="B218" s="28" t="s">
        <v>205</v>
      </c>
      <c r="C218" s="28" t="s">
        <v>148</v>
      </c>
      <c r="D218" s="29">
        <v>1990</v>
      </c>
      <c r="E218" s="29"/>
      <c r="F218" s="28" t="s">
        <v>26</v>
      </c>
      <c r="G218" s="30">
        <v>0.022488425925925926</v>
      </c>
      <c r="H218" s="29">
        <v>16</v>
      </c>
      <c r="J218" s="24">
        <v>21</v>
      </c>
    </row>
    <row r="219" spans="1:10" ht="16.5">
      <c r="A219" s="27">
        <v>17</v>
      </c>
      <c r="B219" s="28" t="s">
        <v>188</v>
      </c>
      <c r="C219" s="28" t="s">
        <v>189</v>
      </c>
      <c r="D219" s="29">
        <v>1995</v>
      </c>
      <c r="E219" s="29"/>
      <c r="F219" s="28" t="s">
        <v>26</v>
      </c>
      <c r="G219" s="30">
        <v>0.0250462962962963</v>
      </c>
      <c r="H219" s="29">
        <v>17</v>
      </c>
      <c r="J219" s="24">
        <v>20</v>
      </c>
    </row>
    <row r="220" spans="1:10" ht="16.5">
      <c r="A220" s="27">
        <v>18</v>
      </c>
      <c r="B220" s="28" t="s">
        <v>177</v>
      </c>
      <c r="C220" s="28" t="s">
        <v>178</v>
      </c>
      <c r="D220" s="29">
        <v>1995</v>
      </c>
      <c r="E220" s="29"/>
      <c r="F220" s="28" t="s">
        <v>26</v>
      </c>
      <c r="G220" s="30">
        <v>0.025057870370370373</v>
      </c>
      <c r="H220" s="29">
        <v>18</v>
      </c>
      <c r="J220" s="24">
        <v>19</v>
      </c>
    </row>
    <row r="221" spans="1:10" ht="16.5">
      <c r="A221" s="27">
        <v>19</v>
      </c>
      <c r="B221" s="28" t="s">
        <v>480</v>
      </c>
      <c r="C221" s="28" t="s">
        <v>481</v>
      </c>
      <c r="D221" s="29">
        <v>2000</v>
      </c>
      <c r="E221" s="29"/>
      <c r="F221" s="28" t="s">
        <v>26</v>
      </c>
      <c r="G221" s="30">
        <v>0.025868055555555557</v>
      </c>
      <c r="H221" s="29">
        <v>19</v>
      </c>
      <c r="J221" s="24">
        <v>18</v>
      </c>
    </row>
    <row r="222" spans="1:10" ht="16.5">
      <c r="A222" s="27">
        <v>20</v>
      </c>
      <c r="B222" s="28" t="s">
        <v>482</v>
      </c>
      <c r="C222" s="28" t="s">
        <v>198</v>
      </c>
      <c r="D222" s="29">
        <v>1958</v>
      </c>
      <c r="E222" s="29"/>
      <c r="F222" s="28" t="s">
        <v>483</v>
      </c>
      <c r="G222" s="30">
        <v>0.04386574074074074</v>
      </c>
      <c r="H222" s="29">
        <v>20</v>
      </c>
      <c r="J222" s="24">
        <v>17</v>
      </c>
    </row>
    <row r="223" spans="1:8" ht="16.5">
      <c r="A223" s="27">
        <v>21</v>
      </c>
      <c r="B223" s="28" t="s">
        <v>190</v>
      </c>
      <c r="C223" s="28" t="s">
        <v>191</v>
      </c>
      <c r="D223" s="29">
        <v>1996</v>
      </c>
      <c r="E223" s="29" t="s">
        <v>34</v>
      </c>
      <c r="F223" s="28" t="s">
        <v>22</v>
      </c>
      <c r="G223" s="29" t="s">
        <v>86</v>
      </c>
      <c r="H223" s="29"/>
    </row>
    <row r="224" spans="1:9" ht="16.5">
      <c r="A224" s="27"/>
      <c r="B224" s="28"/>
      <c r="C224" s="28"/>
      <c r="D224" s="29"/>
      <c r="E224" s="29"/>
      <c r="F224" s="28"/>
      <c r="G224" s="29"/>
      <c r="H224" s="29"/>
      <c r="I224" s="24"/>
    </row>
    <row r="225" spans="2:14" ht="15" customHeight="1">
      <c r="B225" s="35" t="s">
        <v>141</v>
      </c>
      <c r="C225" s="35"/>
      <c r="D225" s="32">
        <v>267</v>
      </c>
      <c r="E225" s="32"/>
      <c r="F225" t="s">
        <v>274</v>
      </c>
      <c r="I225" s="24"/>
      <c r="J225" s="24"/>
      <c r="N225" s="37"/>
    </row>
    <row r="226" spans="9:14" ht="15">
      <c r="I226" s="24"/>
      <c r="J226" s="24"/>
      <c r="N226" s="37"/>
    </row>
    <row r="227" spans="3:14" ht="15">
      <c r="C227" t="s">
        <v>143</v>
      </c>
      <c r="F227" s="43">
        <v>1.12</v>
      </c>
      <c r="G227" s="45">
        <f aca="true" t="shared" si="4" ref="G227:G229">$G$5*F227</f>
        <v>0.011083333333333334</v>
      </c>
      <c r="I227" s="24"/>
      <c r="J227" s="24"/>
      <c r="N227" s="37"/>
    </row>
    <row r="228" spans="3:14" ht="15">
      <c r="C228" t="s">
        <v>144</v>
      </c>
      <c r="F228" s="43">
        <v>1.27</v>
      </c>
      <c r="G228" s="45">
        <f t="shared" si="4"/>
        <v>0.012567708333333334</v>
      </c>
      <c r="I228" s="24"/>
      <c r="J228" s="24"/>
      <c r="N228" s="37"/>
    </row>
    <row r="229" spans="3:14" ht="15">
      <c r="C229" t="s">
        <v>145</v>
      </c>
      <c r="F229" s="43">
        <v>1.45</v>
      </c>
      <c r="G229" s="45">
        <f t="shared" si="4"/>
        <v>0.014348958333333332</v>
      </c>
      <c r="I229" s="24"/>
      <c r="J229" s="24"/>
      <c r="N229" s="37"/>
    </row>
    <row r="230" spans="1:11" ht="15">
      <c r="A230" s="47"/>
      <c r="B230" s="34"/>
      <c r="C230" s="34"/>
      <c r="D230" s="34"/>
      <c r="E230" s="34"/>
      <c r="F230" s="34"/>
      <c r="G230" s="34"/>
      <c r="H230" s="34"/>
      <c r="I230" s="47"/>
      <c r="J230" s="34"/>
      <c r="K230" s="34"/>
    </row>
    <row r="231" ht="15">
      <c r="I231" s="24"/>
    </row>
    <row r="232" spans="1:9" ht="168.75" customHeight="1">
      <c r="A232" s="3" t="s">
        <v>379</v>
      </c>
      <c r="B232" s="3"/>
      <c r="C232" s="3"/>
      <c r="D232" s="3"/>
      <c r="E232" s="3"/>
      <c r="F232" s="3"/>
      <c r="G232" s="3"/>
      <c r="H232" s="3"/>
      <c r="I232" s="3"/>
    </row>
    <row r="233" ht="15.75">
      <c r="A233" s="25" t="s">
        <v>1</v>
      </c>
    </row>
    <row r="235" spans="1:10" ht="33">
      <c r="A235" s="26" t="s">
        <v>2</v>
      </c>
      <c r="B235" s="26" t="s">
        <v>3</v>
      </c>
      <c r="C235" s="26" t="s">
        <v>4</v>
      </c>
      <c r="D235" s="26" t="s">
        <v>5</v>
      </c>
      <c r="E235" s="26" t="s">
        <v>6</v>
      </c>
      <c r="F235" s="48" t="s">
        <v>7</v>
      </c>
      <c r="G235" s="26" t="s">
        <v>8</v>
      </c>
      <c r="H235" s="26" t="s">
        <v>9</v>
      </c>
      <c r="I235" s="26" t="s">
        <v>10</v>
      </c>
      <c r="J235" s="26" t="s">
        <v>380</v>
      </c>
    </row>
    <row r="236" spans="1:10" ht="16.5">
      <c r="A236" s="27">
        <v>1</v>
      </c>
      <c r="B236" s="28" t="s">
        <v>11</v>
      </c>
      <c r="C236" s="28" t="s">
        <v>12</v>
      </c>
      <c r="D236" s="29">
        <v>1995</v>
      </c>
      <c r="E236" s="27" t="s">
        <v>13</v>
      </c>
      <c r="F236" s="29" t="s">
        <v>14</v>
      </c>
      <c r="G236" s="39">
        <v>0.011388888888888888</v>
      </c>
      <c r="H236" s="27">
        <v>1</v>
      </c>
      <c r="I236" s="27" t="s">
        <v>13</v>
      </c>
      <c r="J236" s="24">
        <v>40</v>
      </c>
    </row>
    <row r="237" spans="1:10" ht="18" customHeight="1">
      <c r="A237" s="27">
        <v>2</v>
      </c>
      <c r="B237" s="28" t="s">
        <v>23</v>
      </c>
      <c r="C237" s="28" t="s">
        <v>484</v>
      </c>
      <c r="D237" s="29">
        <v>1995</v>
      </c>
      <c r="E237" s="27" t="s">
        <v>13</v>
      </c>
      <c r="F237" s="29" t="s">
        <v>14</v>
      </c>
      <c r="G237" s="39">
        <v>0.011458333333333334</v>
      </c>
      <c r="H237" s="27">
        <v>2</v>
      </c>
      <c r="I237" s="27" t="s">
        <v>13</v>
      </c>
      <c r="J237" s="24">
        <v>37</v>
      </c>
    </row>
    <row r="238" spans="1:10" ht="16.5">
      <c r="A238" s="27">
        <v>3</v>
      </c>
      <c r="B238" s="28" t="s">
        <v>485</v>
      </c>
      <c r="C238" s="28" t="s">
        <v>105</v>
      </c>
      <c r="D238" s="29">
        <v>1996</v>
      </c>
      <c r="E238" s="27" t="s">
        <v>37</v>
      </c>
      <c r="F238" s="29" t="s">
        <v>486</v>
      </c>
      <c r="G238" s="39">
        <v>0.012083333333333333</v>
      </c>
      <c r="H238" s="27">
        <v>3</v>
      </c>
      <c r="I238" s="27" t="s">
        <v>13</v>
      </c>
      <c r="J238" s="24">
        <v>35</v>
      </c>
    </row>
    <row r="239" spans="1:10" ht="16.5">
      <c r="A239" s="27">
        <v>4</v>
      </c>
      <c r="B239" s="28" t="s">
        <v>18</v>
      </c>
      <c r="C239" s="28" t="s">
        <v>12</v>
      </c>
      <c r="D239" s="29">
        <v>1984</v>
      </c>
      <c r="E239" s="27" t="s">
        <v>13</v>
      </c>
      <c r="F239" s="29" t="s">
        <v>387</v>
      </c>
      <c r="G239" s="39">
        <v>0.012129629629629629</v>
      </c>
      <c r="H239" s="27">
        <v>4</v>
      </c>
      <c r="I239" s="27" t="s">
        <v>13</v>
      </c>
      <c r="J239" s="24">
        <v>33</v>
      </c>
    </row>
    <row r="240" spans="1:10" ht="16.5">
      <c r="A240" s="27">
        <v>5</v>
      </c>
      <c r="B240" s="28" t="s">
        <v>15</v>
      </c>
      <c r="C240" s="28" t="s">
        <v>16</v>
      </c>
      <c r="D240" s="29">
        <v>1980</v>
      </c>
      <c r="E240" s="27" t="s">
        <v>13</v>
      </c>
      <c r="F240" s="29" t="s">
        <v>17</v>
      </c>
      <c r="G240" s="39">
        <v>0.012199074074074072</v>
      </c>
      <c r="H240" s="27">
        <v>5</v>
      </c>
      <c r="I240" s="27" t="s">
        <v>13</v>
      </c>
      <c r="J240" s="24">
        <v>32</v>
      </c>
    </row>
    <row r="241" spans="1:10" ht="17.25" customHeight="1">
      <c r="A241" s="27">
        <v>6</v>
      </c>
      <c r="B241" s="28" t="s">
        <v>381</v>
      </c>
      <c r="C241" s="28" t="s">
        <v>487</v>
      </c>
      <c r="D241" s="29">
        <v>1998</v>
      </c>
      <c r="E241" s="27" t="s">
        <v>138</v>
      </c>
      <c r="F241" s="29" t="s">
        <v>304</v>
      </c>
      <c r="G241" s="39">
        <v>0.012280092592592592</v>
      </c>
      <c r="H241" s="27">
        <v>6</v>
      </c>
      <c r="I241" s="27" t="s">
        <v>37</v>
      </c>
      <c r="J241" s="24">
        <v>31</v>
      </c>
    </row>
    <row r="242" spans="1:10" ht="16.5">
      <c r="A242" s="27">
        <v>7</v>
      </c>
      <c r="B242" s="28" t="s">
        <v>488</v>
      </c>
      <c r="C242" s="28" t="s">
        <v>16</v>
      </c>
      <c r="D242" s="29">
        <v>1997</v>
      </c>
      <c r="E242" s="27" t="s">
        <v>13</v>
      </c>
      <c r="F242" s="29" t="s">
        <v>486</v>
      </c>
      <c r="G242" s="39">
        <v>0.012291666666666666</v>
      </c>
      <c r="H242" s="27">
        <v>7</v>
      </c>
      <c r="I242" s="27" t="s">
        <v>37</v>
      </c>
      <c r="J242" s="24">
        <v>30</v>
      </c>
    </row>
    <row r="243" spans="1:10" ht="16.5">
      <c r="A243" s="27">
        <v>8</v>
      </c>
      <c r="B243" s="28" t="s">
        <v>406</v>
      </c>
      <c r="C243" s="28" t="s">
        <v>63</v>
      </c>
      <c r="D243" s="29">
        <v>1980</v>
      </c>
      <c r="E243" s="27" t="s">
        <v>13</v>
      </c>
      <c r="F243" s="29" t="s">
        <v>407</v>
      </c>
      <c r="G243" s="39">
        <v>0.012349537037037039</v>
      </c>
      <c r="H243" s="27">
        <v>8</v>
      </c>
      <c r="I243" s="27" t="s">
        <v>37</v>
      </c>
      <c r="J243" s="24">
        <v>29</v>
      </c>
    </row>
    <row r="244" spans="1:10" ht="16.5">
      <c r="A244" s="27">
        <v>9</v>
      </c>
      <c r="B244" s="28" t="s">
        <v>489</v>
      </c>
      <c r="C244" s="28" t="s">
        <v>490</v>
      </c>
      <c r="D244" s="29">
        <v>2000</v>
      </c>
      <c r="E244" s="27" t="s">
        <v>34</v>
      </c>
      <c r="F244" s="29" t="s">
        <v>417</v>
      </c>
      <c r="G244" s="39">
        <v>0.012372685185185186</v>
      </c>
      <c r="H244" s="27">
        <v>9</v>
      </c>
      <c r="I244" s="27" t="s">
        <v>37</v>
      </c>
      <c r="J244" s="24">
        <v>28</v>
      </c>
    </row>
    <row r="245" spans="1:10" ht="16.5">
      <c r="A245" s="27">
        <v>10</v>
      </c>
      <c r="B245" s="28" t="s">
        <v>491</v>
      </c>
      <c r="C245" s="28" t="s">
        <v>240</v>
      </c>
      <c r="D245" s="29">
        <v>1998</v>
      </c>
      <c r="E245" s="27" t="s">
        <v>13</v>
      </c>
      <c r="F245" s="29" t="s">
        <v>22</v>
      </c>
      <c r="G245" s="39">
        <v>0.01247685185185185</v>
      </c>
      <c r="H245" s="27">
        <v>10</v>
      </c>
      <c r="I245" s="27" t="s">
        <v>37</v>
      </c>
      <c r="J245" s="24">
        <v>27</v>
      </c>
    </row>
    <row r="246" spans="1:10" ht="16.5">
      <c r="A246" s="27">
        <v>11</v>
      </c>
      <c r="B246" s="28" t="s">
        <v>439</v>
      </c>
      <c r="C246" s="28" t="s">
        <v>107</v>
      </c>
      <c r="D246" s="29">
        <v>1998</v>
      </c>
      <c r="E246" s="27" t="s">
        <v>34</v>
      </c>
      <c r="F246" s="29" t="s">
        <v>385</v>
      </c>
      <c r="G246" s="39">
        <v>0.012499999999999999</v>
      </c>
      <c r="H246" s="27">
        <v>11</v>
      </c>
      <c r="I246" s="27" t="s">
        <v>37</v>
      </c>
      <c r="J246" s="24">
        <v>26</v>
      </c>
    </row>
    <row r="247" spans="1:10" ht="16.5">
      <c r="A247" s="27">
        <v>12</v>
      </c>
      <c r="B247" s="28" t="s">
        <v>492</v>
      </c>
      <c r="C247" s="28" t="s">
        <v>129</v>
      </c>
      <c r="D247" s="29">
        <v>1999</v>
      </c>
      <c r="E247" s="27" t="s">
        <v>13</v>
      </c>
      <c r="F247" s="29" t="s">
        <v>22</v>
      </c>
      <c r="G247" s="39">
        <v>0.012569444444444446</v>
      </c>
      <c r="H247" s="27">
        <v>12</v>
      </c>
      <c r="I247" s="27" t="s">
        <v>37</v>
      </c>
      <c r="J247" s="24">
        <v>25</v>
      </c>
    </row>
    <row r="248" spans="1:10" ht="16.5">
      <c r="A248" s="27">
        <v>13</v>
      </c>
      <c r="B248" s="28" t="s">
        <v>493</v>
      </c>
      <c r="C248" s="28" t="s">
        <v>134</v>
      </c>
      <c r="D248" s="29">
        <v>1997</v>
      </c>
      <c r="E248" s="27" t="s">
        <v>37</v>
      </c>
      <c r="F248" s="29" t="s">
        <v>486</v>
      </c>
      <c r="G248" s="39">
        <v>0.012685185185185183</v>
      </c>
      <c r="H248" s="27">
        <v>13</v>
      </c>
      <c r="I248" s="27" t="s">
        <v>37</v>
      </c>
      <c r="J248" s="24">
        <v>24</v>
      </c>
    </row>
    <row r="249" spans="1:10" ht="16.5">
      <c r="A249" s="27">
        <v>14</v>
      </c>
      <c r="B249" s="28" t="s">
        <v>35</v>
      </c>
      <c r="C249" s="28" t="s">
        <v>36</v>
      </c>
      <c r="D249" s="29">
        <v>1998</v>
      </c>
      <c r="E249" s="27" t="s">
        <v>34</v>
      </c>
      <c r="F249" s="29" t="s">
        <v>26</v>
      </c>
      <c r="G249" s="39">
        <v>0.012719907407407407</v>
      </c>
      <c r="H249" s="27">
        <v>14</v>
      </c>
      <c r="I249" s="27" t="s">
        <v>37</v>
      </c>
      <c r="J249" s="24">
        <v>23</v>
      </c>
    </row>
    <row r="250" spans="1:10" ht="16.5">
      <c r="A250" s="27">
        <v>15</v>
      </c>
      <c r="B250" s="28" t="s">
        <v>494</v>
      </c>
      <c r="C250" s="28" t="s">
        <v>57</v>
      </c>
      <c r="D250" s="29">
        <v>1999</v>
      </c>
      <c r="E250" s="27" t="s">
        <v>34</v>
      </c>
      <c r="F250" s="29" t="s">
        <v>417</v>
      </c>
      <c r="G250" s="39">
        <v>0.013599537037037037</v>
      </c>
      <c r="H250" s="27">
        <v>15</v>
      </c>
      <c r="I250" s="27" t="s">
        <v>37</v>
      </c>
      <c r="J250" s="24">
        <v>22</v>
      </c>
    </row>
    <row r="251" spans="1:10" ht="16.5">
      <c r="A251" s="27">
        <v>16</v>
      </c>
      <c r="B251" s="28" t="s">
        <v>495</v>
      </c>
      <c r="C251" s="28" t="s">
        <v>41</v>
      </c>
      <c r="D251" s="29">
        <v>2000</v>
      </c>
      <c r="E251" s="27" t="s">
        <v>34</v>
      </c>
      <c r="F251" s="29" t="s">
        <v>417</v>
      </c>
      <c r="G251" s="39">
        <v>0.013761574074074074</v>
      </c>
      <c r="H251" s="27">
        <v>16</v>
      </c>
      <c r="I251" s="27" t="s">
        <v>34</v>
      </c>
      <c r="J251" s="24">
        <v>21</v>
      </c>
    </row>
    <row r="252" spans="1:10" ht="16.5">
      <c r="A252" s="27">
        <v>17</v>
      </c>
      <c r="B252" s="28" t="s">
        <v>270</v>
      </c>
      <c r="C252" s="28" t="s">
        <v>21</v>
      </c>
      <c r="D252" s="29">
        <v>2000</v>
      </c>
      <c r="E252" s="27"/>
      <c r="F252" s="29" t="s">
        <v>26</v>
      </c>
      <c r="G252" s="39">
        <v>0.014166666666666666</v>
      </c>
      <c r="H252" s="27">
        <v>17</v>
      </c>
      <c r="I252" s="27" t="s">
        <v>34</v>
      </c>
      <c r="J252" s="24">
        <v>20</v>
      </c>
    </row>
    <row r="253" spans="1:10" ht="16.5">
      <c r="A253" s="27">
        <v>18</v>
      </c>
      <c r="B253" s="28" t="s">
        <v>496</v>
      </c>
      <c r="C253" s="28" t="s">
        <v>57</v>
      </c>
      <c r="D253" s="29">
        <v>1999</v>
      </c>
      <c r="E253" s="27" t="s">
        <v>117</v>
      </c>
      <c r="F253" s="29" t="s">
        <v>417</v>
      </c>
      <c r="G253" s="39">
        <v>0.014976851851851852</v>
      </c>
      <c r="H253" s="27">
        <v>18</v>
      </c>
      <c r="I253" s="27" t="s">
        <v>34</v>
      </c>
      <c r="J253" s="24">
        <v>19</v>
      </c>
    </row>
    <row r="254" spans="1:10" ht="16.5">
      <c r="A254" s="27">
        <v>19</v>
      </c>
      <c r="B254" s="28" t="s">
        <v>25</v>
      </c>
      <c r="C254" s="28" t="s">
        <v>12</v>
      </c>
      <c r="D254" s="29">
        <v>1983</v>
      </c>
      <c r="E254" s="27"/>
      <c r="F254" s="29" t="s">
        <v>26</v>
      </c>
      <c r="G254" s="39">
        <v>0.01503472222222222</v>
      </c>
      <c r="H254" s="27">
        <v>19</v>
      </c>
      <c r="I254" s="27" t="s">
        <v>34</v>
      </c>
      <c r="J254" s="24">
        <v>18</v>
      </c>
    </row>
    <row r="255" spans="1:10" ht="16.5">
      <c r="A255" s="27">
        <v>20</v>
      </c>
      <c r="B255" s="28" t="s">
        <v>130</v>
      </c>
      <c r="C255" s="28" t="s">
        <v>45</v>
      </c>
      <c r="D255" s="29">
        <v>1952</v>
      </c>
      <c r="E255" s="27" t="s">
        <v>13</v>
      </c>
      <c r="F255" s="29" t="s">
        <v>131</v>
      </c>
      <c r="G255" s="39">
        <v>0.015335648148148147</v>
      </c>
      <c r="H255" s="27">
        <v>20</v>
      </c>
      <c r="I255" s="27" t="s">
        <v>34</v>
      </c>
      <c r="J255" s="24">
        <v>17</v>
      </c>
    </row>
    <row r="256" spans="1:10" ht="16.5">
      <c r="A256" s="27">
        <v>21</v>
      </c>
      <c r="B256" s="28" t="s">
        <v>462</v>
      </c>
      <c r="C256" s="28" t="s">
        <v>49</v>
      </c>
      <c r="D256" s="29">
        <v>1997</v>
      </c>
      <c r="E256" s="27" t="s">
        <v>34</v>
      </c>
      <c r="F256" s="29" t="s">
        <v>486</v>
      </c>
      <c r="G256" s="39">
        <v>0.015740740740740743</v>
      </c>
      <c r="H256" s="27">
        <v>21</v>
      </c>
      <c r="I256" s="24"/>
      <c r="J256" s="24">
        <v>16</v>
      </c>
    </row>
    <row r="257" spans="1:10" ht="16.5" customHeight="1">
      <c r="A257" s="27">
        <v>22</v>
      </c>
      <c r="B257" s="28" t="s">
        <v>497</v>
      </c>
      <c r="C257" s="28" t="s">
        <v>41</v>
      </c>
      <c r="D257" s="29">
        <v>2000</v>
      </c>
      <c r="E257" s="27" t="s">
        <v>34</v>
      </c>
      <c r="F257" s="29" t="s">
        <v>304</v>
      </c>
      <c r="G257" s="39">
        <v>0.015925925925925927</v>
      </c>
      <c r="H257" s="27">
        <v>22</v>
      </c>
      <c r="I257" s="24"/>
      <c r="J257" s="24">
        <v>15</v>
      </c>
    </row>
    <row r="258" spans="1:10" ht="16.5">
      <c r="A258" s="27">
        <v>23</v>
      </c>
      <c r="B258" s="28" t="s">
        <v>52</v>
      </c>
      <c r="C258" s="28" t="s">
        <v>53</v>
      </c>
      <c r="D258" s="29">
        <v>1959</v>
      </c>
      <c r="E258" s="27" t="s">
        <v>13</v>
      </c>
      <c r="F258" s="29" t="s">
        <v>54</v>
      </c>
      <c r="G258" s="39">
        <v>0.01599537037037037</v>
      </c>
      <c r="H258" s="27">
        <v>23</v>
      </c>
      <c r="I258" s="24"/>
      <c r="J258" s="24">
        <v>14</v>
      </c>
    </row>
    <row r="259" spans="1:10" ht="16.5">
      <c r="A259" s="27">
        <v>24</v>
      </c>
      <c r="B259" s="28" t="s">
        <v>50</v>
      </c>
      <c r="C259" s="28" t="s">
        <v>51</v>
      </c>
      <c r="D259" s="29">
        <v>1991</v>
      </c>
      <c r="E259" s="27"/>
      <c r="F259" s="29" t="s">
        <v>26</v>
      </c>
      <c r="G259" s="39">
        <v>0.016307870370370372</v>
      </c>
      <c r="H259" s="27">
        <v>24</v>
      </c>
      <c r="I259" s="24"/>
      <c r="J259" s="24">
        <v>13</v>
      </c>
    </row>
    <row r="260" spans="1:10" ht="16.5">
      <c r="A260" s="27">
        <v>25</v>
      </c>
      <c r="B260" s="28" t="s">
        <v>44</v>
      </c>
      <c r="C260" s="28" t="s">
        <v>45</v>
      </c>
      <c r="D260" s="29">
        <v>1992</v>
      </c>
      <c r="E260" s="27"/>
      <c r="F260" s="29" t="s">
        <v>26</v>
      </c>
      <c r="G260" s="39">
        <v>0.01642361111111111</v>
      </c>
      <c r="H260" s="27">
        <v>25</v>
      </c>
      <c r="I260" s="24"/>
      <c r="J260" s="24">
        <v>12</v>
      </c>
    </row>
    <row r="261" spans="1:10" ht="16.5">
      <c r="A261" s="27">
        <v>26</v>
      </c>
      <c r="B261" s="28" t="s">
        <v>94</v>
      </c>
      <c r="C261" s="28" t="s">
        <v>12</v>
      </c>
      <c r="D261" s="29">
        <v>1986</v>
      </c>
      <c r="E261" s="27"/>
      <c r="F261" s="29" t="s">
        <v>26</v>
      </c>
      <c r="G261" s="39">
        <v>0.01765046296296296</v>
      </c>
      <c r="H261" s="27">
        <v>26</v>
      </c>
      <c r="I261" s="24"/>
      <c r="J261" s="24">
        <v>11</v>
      </c>
    </row>
    <row r="262" spans="1:10" ht="16.5">
      <c r="A262" s="27">
        <v>27</v>
      </c>
      <c r="B262" s="28" t="s">
        <v>59</v>
      </c>
      <c r="C262" s="28" t="s">
        <v>60</v>
      </c>
      <c r="D262" s="29">
        <v>1982</v>
      </c>
      <c r="E262" s="27"/>
      <c r="F262" s="29" t="s">
        <v>26</v>
      </c>
      <c r="G262" s="39">
        <v>0.018032407407407407</v>
      </c>
      <c r="H262" s="27">
        <v>27</v>
      </c>
      <c r="I262" s="24"/>
      <c r="J262" s="24">
        <v>10</v>
      </c>
    </row>
    <row r="263" spans="1:10" ht="16.5">
      <c r="A263" s="27">
        <v>28</v>
      </c>
      <c r="B263" s="28" t="s">
        <v>30</v>
      </c>
      <c r="C263" s="28" t="s">
        <v>498</v>
      </c>
      <c r="D263" s="29">
        <v>1999</v>
      </c>
      <c r="E263" s="27"/>
      <c r="F263" s="29" t="s">
        <v>398</v>
      </c>
      <c r="G263" s="39">
        <v>0.018078703703703704</v>
      </c>
      <c r="H263" s="27">
        <v>28</v>
      </c>
      <c r="I263" s="24"/>
      <c r="J263" s="24">
        <v>9</v>
      </c>
    </row>
    <row r="264" spans="1:10" ht="16.5">
      <c r="A264" s="27">
        <v>29</v>
      </c>
      <c r="B264" s="28" t="s">
        <v>20</v>
      </c>
      <c r="C264" s="28" t="s">
        <v>21</v>
      </c>
      <c r="D264" s="29">
        <v>2000</v>
      </c>
      <c r="E264" s="27" t="s">
        <v>13</v>
      </c>
      <c r="F264" s="29" t="s">
        <v>22</v>
      </c>
      <c r="G264" s="39">
        <v>0.018148148148148146</v>
      </c>
      <c r="H264" s="27">
        <v>29</v>
      </c>
      <c r="I264" s="24"/>
      <c r="J264" s="24">
        <v>8</v>
      </c>
    </row>
    <row r="265" spans="1:10" ht="16.5">
      <c r="A265" s="27">
        <v>30</v>
      </c>
      <c r="B265" s="28" t="s">
        <v>499</v>
      </c>
      <c r="C265" s="28" t="s">
        <v>500</v>
      </c>
      <c r="D265" s="29">
        <v>1999</v>
      </c>
      <c r="E265" s="27"/>
      <c r="F265" s="29" t="s">
        <v>398</v>
      </c>
      <c r="G265" s="39">
        <v>0.018819444444444448</v>
      </c>
      <c r="H265" s="27">
        <v>30</v>
      </c>
      <c r="I265" s="24"/>
      <c r="J265" s="24">
        <v>7</v>
      </c>
    </row>
    <row r="266" spans="1:10" ht="16.5">
      <c r="A266" s="27">
        <v>31</v>
      </c>
      <c r="B266" s="28" t="s">
        <v>32</v>
      </c>
      <c r="C266" s="28" t="s">
        <v>33</v>
      </c>
      <c r="D266" s="29">
        <v>1998</v>
      </c>
      <c r="E266" s="27" t="s">
        <v>34</v>
      </c>
      <c r="F266" s="29" t="s">
        <v>17</v>
      </c>
      <c r="G266" s="39">
        <v>0.019131944444444444</v>
      </c>
      <c r="H266" s="27">
        <v>31</v>
      </c>
      <c r="I266" s="24"/>
      <c r="J266" s="24">
        <v>6</v>
      </c>
    </row>
    <row r="267" spans="1:10" ht="16.5">
      <c r="A267" s="27">
        <v>32</v>
      </c>
      <c r="B267" s="28" t="s">
        <v>133</v>
      </c>
      <c r="C267" s="28" t="s">
        <v>134</v>
      </c>
      <c r="D267" s="29">
        <v>1991</v>
      </c>
      <c r="E267" s="27"/>
      <c r="F267" s="29" t="s">
        <v>26</v>
      </c>
      <c r="G267" s="39">
        <v>0.01920138888888889</v>
      </c>
      <c r="H267" s="27">
        <v>32</v>
      </c>
      <c r="I267" s="24"/>
      <c r="J267" s="24">
        <v>5</v>
      </c>
    </row>
    <row r="268" spans="1:10" ht="16.5">
      <c r="A268" s="27">
        <v>33</v>
      </c>
      <c r="B268" s="28" t="s">
        <v>501</v>
      </c>
      <c r="C268" s="28" t="s">
        <v>502</v>
      </c>
      <c r="D268" s="29">
        <v>1993</v>
      </c>
      <c r="E268" s="27"/>
      <c r="F268" s="29" t="s">
        <v>26</v>
      </c>
      <c r="G268" s="39">
        <v>0.019571759259259257</v>
      </c>
      <c r="H268" s="27">
        <v>33</v>
      </c>
      <c r="I268" s="24"/>
      <c r="J268" s="24">
        <v>4</v>
      </c>
    </row>
    <row r="269" spans="1:10" ht="16.5">
      <c r="A269" s="27">
        <v>34</v>
      </c>
      <c r="B269" s="28" t="s">
        <v>503</v>
      </c>
      <c r="C269" s="28" t="s">
        <v>45</v>
      </c>
      <c r="D269" s="29">
        <v>1960</v>
      </c>
      <c r="E269" s="27"/>
      <c r="F269" s="29" t="s">
        <v>483</v>
      </c>
      <c r="G269" s="39">
        <v>0.01980324074074074</v>
      </c>
      <c r="H269" s="27">
        <v>34</v>
      </c>
      <c r="I269" s="24"/>
      <c r="J269" s="24">
        <v>3</v>
      </c>
    </row>
    <row r="270" spans="1:10" ht="16.5">
      <c r="A270" s="27">
        <v>35</v>
      </c>
      <c r="B270" s="28" t="s">
        <v>140</v>
      </c>
      <c r="C270" s="28" t="s">
        <v>41</v>
      </c>
      <c r="D270" s="29">
        <v>1985</v>
      </c>
      <c r="E270" s="27"/>
      <c r="F270" s="29" t="s">
        <v>26</v>
      </c>
      <c r="G270" s="39">
        <v>0.019837962962962963</v>
      </c>
      <c r="H270" s="27">
        <v>35</v>
      </c>
      <c r="I270" s="24"/>
      <c r="J270" s="24">
        <v>2</v>
      </c>
    </row>
    <row r="271" spans="1:10" ht="16.5">
      <c r="A271" s="27">
        <v>36</v>
      </c>
      <c r="B271" s="28" t="s">
        <v>58</v>
      </c>
      <c r="C271" s="28" t="s">
        <v>43</v>
      </c>
      <c r="D271" s="29">
        <v>1981</v>
      </c>
      <c r="E271" s="27"/>
      <c r="F271" s="29" t="s">
        <v>26</v>
      </c>
      <c r="G271" s="39">
        <v>0.020613425925925927</v>
      </c>
      <c r="H271" s="27">
        <v>36</v>
      </c>
      <c r="I271" s="24"/>
      <c r="J271" s="24">
        <v>1</v>
      </c>
    </row>
    <row r="272" spans="1:10" ht="16.5">
      <c r="A272" s="27">
        <v>37</v>
      </c>
      <c r="B272" s="28" t="s">
        <v>80</v>
      </c>
      <c r="C272" s="28" t="s">
        <v>81</v>
      </c>
      <c r="D272" s="29">
        <v>1974</v>
      </c>
      <c r="E272" s="27"/>
      <c r="F272" s="29" t="s">
        <v>26</v>
      </c>
      <c r="G272" s="39">
        <v>0.020671296296296295</v>
      </c>
      <c r="H272" s="27">
        <v>37</v>
      </c>
      <c r="I272" s="24"/>
      <c r="J272" s="24">
        <v>1</v>
      </c>
    </row>
    <row r="273" spans="1:10" ht="16.5">
      <c r="A273" s="27">
        <v>38</v>
      </c>
      <c r="B273" s="28" t="s">
        <v>439</v>
      </c>
      <c r="C273" s="28" t="s">
        <v>125</v>
      </c>
      <c r="D273" s="29">
        <v>2000</v>
      </c>
      <c r="E273" s="27"/>
      <c r="F273" s="29" t="s">
        <v>163</v>
      </c>
      <c r="G273" s="39">
        <v>0.021064814814814814</v>
      </c>
      <c r="H273" s="27">
        <v>38</v>
      </c>
      <c r="I273" s="24"/>
      <c r="J273" s="24">
        <v>1</v>
      </c>
    </row>
    <row r="274" spans="1:10" ht="16.5">
      <c r="A274" s="27">
        <v>39</v>
      </c>
      <c r="B274" s="28" t="s">
        <v>67</v>
      </c>
      <c r="C274" s="28" t="s">
        <v>68</v>
      </c>
      <c r="D274" s="29">
        <v>1999</v>
      </c>
      <c r="E274" s="27"/>
      <c r="F274" s="29" t="s">
        <v>398</v>
      </c>
      <c r="G274" s="39">
        <v>0.02226851851851852</v>
      </c>
      <c r="H274" s="27">
        <v>39</v>
      </c>
      <c r="I274" s="24"/>
      <c r="J274" s="24">
        <v>1</v>
      </c>
    </row>
    <row r="275" spans="1:10" ht="16.5">
      <c r="A275" s="27">
        <v>40</v>
      </c>
      <c r="B275" s="28" t="s">
        <v>504</v>
      </c>
      <c r="C275" s="28" t="s">
        <v>505</v>
      </c>
      <c r="D275" s="29">
        <v>1970</v>
      </c>
      <c r="E275" s="27"/>
      <c r="F275" s="29" t="s">
        <v>26</v>
      </c>
      <c r="G275" s="39">
        <v>0.023854166666666666</v>
      </c>
      <c r="H275" s="27">
        <v>40</v>
      </c>
      <c r="I275" s="24"/>
      <c r="J275" s="24">
        <v>1</v>
      </c>
    </row>
    <row r="276" spans="1:10" ht="16.5">
      <c r="A276" s="27">
        <v>41</v>
      </c>
      <c r="B276" s="28" t="s">
        <v>71</v>
      </c>
      <c r="C276" s="28" t="s">
        <v>21</v>
      </c>
      <c r="D276" s="29">
        <v>1982</v>
      </c>
      <c r="E276" s="27"/>
      <c r="F276" s="29" t="s">
        <v>26</v>
      </c>
      <c r="G276" s="39">
        <v>0.024050925925925924</v>
      </c>
      <c r="H276" s="27">
        <v>41</v>
      </c>
      <c r="I276" s="24"/>
      <c r="J276" s="24">
        <v>1</v>
      </c>
    </row>
    <row r="277" spans="1:10" ht="16.5">
      <c r="A277" s="27">
        <v>42</v>
      </c>
      <c r="B277" s="28" t="s">
        <v>85</v>
      </c>
      <c r="C277" s="28" t="s">
        <v>28</v>
      </c>
      <c r="D277" s="29">
        <v>1996</v>
      </c>
      <c r="E277" s="27"/>
      <c r="F277" s="29" t="s">
        <v>26</v>
      </c>
      <c r="G277" s="39">
        <v>0.024826388888888887</v>
      </c>
      <c r="H277" s="27">
        <v>42</v>
      </c>
      <c r="I277" s="24"/>
      <c r="J277" s="24">
        <v>1</v>
      </c>
    </row>
    <row r="278" spans="1:10" ht="16.5">
      <c r="A278" s="27">
        <v>43</v>
      </c>
      <c r="B278" s="28" t="s">
        <v>504</v>
      </c>
      <c r="C278" s="28" t="s">
        <v>506</v>
      </c>
      <c r="D278" s="29">
        <v>1976</v>
      </c>
      <c r="E278" s="27"/>
      <c r="F278" s="29" t="s">
        <v>26</v>
      </c>
      <c r="G278" s="39">
        <v>0.025474537037037035</v>
      </c>
      <c r="H278" s="27">
        <v>43</v>
      </c>
      <c r="I278" s="24"/>
      <c r="J278" s="24">
        <v>1</v>
      </c>
    </row>
    <row r="279" spans="1:10" ht="16.5">
      <c r="A279" s="27">
        <v>44</v>
      </c>
      <c r="B279" s="28" t="s">
        <v>82</v>
      </c>
      <c r="C279" s="28" t="s">
        <v>45</v>
      </c>
      <c r="D279" s="29">
        <v>1991</v>
      </c>
      <c r="E279" s="27"/>
      <c r="F279" s="29" t="s">
        <v>26</v>
      </c>
      <c r="G279" s="39">
        <v>0.025694444444444447</v>
      </c>
      <c r="H279" s="27">
        <v>44</v>
      </c>
      <c r="I279" s="24"/>
      <c r="J279" s="24">
        <v>1</v>
      </c>
    </row>
    <row r="280" spans="1:10" ht="16.5">
      <c r="A280" s="27">
        <v>45</v>
      </c>
      <c r="B280" s="28" t="s">
        <v>507</v>
      </c>
      <c r="C280" s="28" t="s">
        <v>45</v>
      </c>
      <c r="D280" s="29">
        <v>1981</v>
      </c>
      <c r="E280" s="27"/>
      <c r="F280" s="29" t="s">
        <v>26</v>
      </c>
      <c r="G280" s="39">
        <v>0.025937500000000002</v>
      </c>
      <c r="H280" s="27">
        <v>45</v>
      </c>
      <c r="I280" s="24"/>
      <c r="J280" s="24">
        <v>1</v>
      </c>
    </row>
    <row r="281" spans="1:10" ht="16.5">
      <c r="A281" s="27">
        <v>46</v>
      </c>
      <c r="B281" s="28" t="s">
        <v>508</v>
      </c>
      <c r="C281" s="28" t="s">
        <v>243</v>
      </c>
      <c r="D281" s="29">
        <v>1984</v>
      </c>
      <c r="E281" s="27"/>
      <c r="F281" s="29" t="s">
        <v>26</v>
      </c>
      <c r="G281" s="39">
        <v>0.02826388888888889</v>
      </c>
      <c r="H281" s="27">
        <v>46</v>
      </c>
      <c r="I281" s="24"/>
      <c r="J281" s="24">
        <v>1</v>
      </c>
    </row>
    <row r="282" spans="1:10" ht="16.5">
      <c r="A282" s="27">
        <v>47</v>
      </c>
      <c r="B282" s="28" t="s">
        <v>46</v>
      </c>
      <c r="C282" s="28" t="s">
        <v>47</v>
      </c>
      <c r="D282" s="29">
        <v>1984</v>
      </c>
      <c r="E282" s="27"/>
      <c r="F282" s="29" t="s">
        <v>26</v>
      </c>
      <c r="G282" s="27" t="s">
        <v>86</v>
      </c>
      <c r="H282" s="27"/>
      <c r="I282" s="24"/>
      <c r="J282" s="24"/>
    </row>
    <row r="283" spans="1:10" ht="16.5">
      <c r="A283" s="27">
        <v>48</v>
      </c>
      <c r="B283" s="28" t="s">
        <v>75</v>
      </c>
      <c r="C283" s="28" t="s">
        <v>76</v>
      </c>
      <c r="D283" s="29">
        <v>1950</v>
      </c>
      <c r="E283" s="27"/>
      <c r="F283" s="29" t="s">
        <v>509</v>
      </c>
      <c r="G283" s="27" t="s">
        <v>86</v>
      </c>
      <c r="H283" s="27"/>
      <c r="I283" s="24"/>
      <c r="J283" s="24"/>
    </row>
    <row r="284" spans="1:10" ht="16.5">
      <c r="A284" s="27">
        <v>49</v>
      </c>
      <c r="B284" s="28" t="s">
        <v>42</v>
      </c>
      <c r="C284" s="28" t="s">
        <v>43</v>
      </c>
      <c r="D284" s="29">
        <v>1991</v>
      </c>
      <c r="E284" s="27" t="s">
        <v>13</v>
      </c>
      <c r="F284" s="29" t="s">
        <v>29</v>
      </c>
      <c r="G284" s="27" t="s">
        <v>86</v>
      </c>
      <c r="H284" s="27"/>
      <c r="I284" s="24"/>
      <c r="J284" s="24"/>
    </row>
    <row r="285" spans="1:10" ht="16.5">
      <c r="A285" s="27">
        <v>50</v>
      </c>
      <c r="B285" s="28" t="s">
        <v>27</v>
      </c>
      <c r="C285" s="28" t="s">
        <v>402</v>
      </c>
      <c r="D285" s="29">
        <v>1999</v>
      </c>
      <c r="E285" s="27"/>
      <c r="F285" s="29" t="s">
        <v>398</v>
      </c>
      <c r="G285" s="27" t="s">
        <v>86</v>
      </c>
      <c r="H285" s="27"/>
      <c r="I285" s="24"/>
      <c r="J285" s="24"/>
    </row>
    <row r="286" spans="5:9" ht="15">
      <c r="E286" s="24"/>
      <c r="F286" s="49"/>
      <c r="G286" s="24"/>
      <c r="H286" s="24"/>
      <c r="I286" s="24"/>
    </row>
    <row r="287" spans="1:9" ht="16.5">
      <c r="A287" s="27"/>
      <c r="B287" s="28"/>
      <c r="C287" s="28"/>
      <c r="D287" s="29"/>
      <c r="E287" s="29"/>
      <c r="F287" s="29"/>
      <c r="G287" s="27"/>
      <c r="H287" s="29"/>
      <c r="I287" s="24"/>
    </row>
    <row r="288" spans="2:14" ht="15">
      <c r="B288" s="35" t="s">
        <v>366</v>
      </c>
      <c r="C288" s="35"/>
      <c r="D288" s="32">
        <v>530</v>
      </c>
      <c r="E288" s="32"/>
      <c r="F288" t="s">
        <v>274</v>
      </c>
      <c r="I288" s="24"/>
      <c r="J288" s="24"/>
      <c r="N288" s="37"/>
    </row>
    <row r="289" spans="9:14" ht="15">
      <c r="I289" s="24"/>
      <c r="J289" s="24"/>
      <c r="N289" s="37"/>
    </row>
    <row r="290" spans="3:14" ht="15">
      <c r="C290" t="s">
        <v>143</v>
      </c>
      <c r="F290" s="43">
        <v>1.24</v>
      </c>
      <c r="G290" s="45">
        <f aca="true" t="shared" si="5" ref="G290:G292">$G$5*F290</f>
        <v>0.012270833333333333</v>
      </c>
      <c r="I290" s="24"/>
      <c r="J290" s="24"/>
      <c r="N290" s="37"/>
    </row>
    <row r="291" spans="3:14" ht="15">
      <c r="C291" t="s">
        <v>144</v>
      </c>
      <c r="F291" s="43">
        <v>1.39</v>
      </c>
      <c r="G291" s="45">
        <f t="shared" si="5"/>
        <v>0.013755208333333331</v>
      </c>
      <c r="I291" s="24"/>
      <c r="J291" s="24"/>
      <c r="N291" s="37"/>
    </row>
    <row r="292" spans="3:14" ht="15">
      <c r="C292" t="s">
        <v>145</v>
      </c>
      <c r="F292" s="43">
        <v>1.57</v>
      </c>
      <c r="G292" s="45">
        <f t="shared" si="5"/>
        <v>0.015536458333333333</v>
      </c>
      <c r="I292" s="24"/>
      <c r="J292" s="24"/>
      <c r="N292" s="37"/>
    </row>
  </sheetData>
  <sheetProtection selectLockedCells="1" selectUnlockedCells="1"/>
  <mergeCells count="23">
    <mergeCell ref="A1:I1"/>
    <mergeCell ref="B13:C13"/>
    <mergeCell ref="D13:F13"/>
    <mergeCell ref="A16:I16"/>
    <mergeCell ref="B27:C27"/>
    <mergeCell ref="D27:F27"/>
    <mergeCell ref="A30:I30"/>
    <mergeCell ref="B55:C55"/>
    <mergeCell ref="A61:I61"/>
    <mergeCell ref="B79:C79"/>
    <mergeCell ref="A84:I84"/>
    <mergeCell ref="B118:C118"/>
    <mergeCell ref="A126:I126"/>
    <mergeCell ref="B150:C150"/>
    <mergeCell ref="A158:I158"/>
    <mergeCell ref="B179:C179"/>
    <mergeCell ref="A188:I188"/>
    <mergeCell ref="B196:C196"/>
    <mergeCell ref="D196:F196"/>
    <mergeCell ref="A199:I199"/>
    <mergeCell ref="B225:C225"/>
    <mergeCell ref="A232:I232"/>
    <mergeCell ref="B288:C288"/>
  </mergeCells>
  <printOptions/>
  <pageMargins left="0.7083333333333334" right="0.7083333333333334" top="0.7486111111111111" bottom="0.7486111111111111" header="0.31527777777777777" footer="0.31527777777777777"/>
  <pageSetup horizontalDpi="300" verticalDpi="300" orientation="portrait" paperSize="9" scale="83"/>
  <headerFooter alignWithMargins="0">
    <oddHeader>&amp;C&amp;10АДЫГЕЙСКАЯ РЕСПУБЛИКАНСКАЯ СПЕЦИАЛИЗИРОВАННАЯ ДЕТСКО-ЮНОШЕСКАЯ СПОРТИВНАЯ ШКОЛА ОЛИМПИЙСКОГО РЕЗЕРВА
ФЕДЕРАЦИЯ СПОРТИВНОГО ОРИЕНТИРОВАНИЯ РЕСПУБЛИКИ АДЫГЕЯ</oddHeader>
    <oddFooter xml:space="preserve">&amp;LГл. судья _____________Ужбанокова З.С. (ССВК)&amp;RГл. секретарь_________ Кузнецов Д.С. (СС 1 кат) </oddFooter>
  </headerFooter>
  <rowBreaks count="10" manualBreakCount="10">
    <brk id="15" max="255" man="1"/>
    <brk id="29" max="255" man="1"/>
    <brk id="60" max="255" man="1"/>
    <brk id="83" max="255" man="1"/>
    <brk id="125" max="255" man="1"/>
    <brk id="157" max="255" man="1"/>
    <brk id="187" max="255" man="1"/>
    <brk id="198" max="255" man="1"/>
    <brk id="231" max="255" man="1"/>
    <brk id="2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6"/>
  <sheetViews>
    <sheetView view="pageBreakPreview" zoomScale="40" zoomScaleNormal="40" zoomScaleSheetLayoutView="40" workbookViewId="0" topLeftCell="A94">
      <selection activeCell="A94" sqref="A94"/>
    </sheetView>
  </sheetViews>
  <sheetFormatPr defaultColWidth="9.140625" defaultRowHeight="15"/>
  <cols>
    <col min="1" max="1" width="6.28125" style="1" customWidth="1"/>
    <col min="2" max="2" width="14.28125" style="1" customWidth="1"/>
    <col min="3" max="3" width="13.8515625" style="1" customWidth="1"/>
    <col min="4" max="4" width="5.00390625" style="1" customWidth="1"/>
    <col min="5" max="5" width="5.57421875" style="1" customWidth="1"/>
    <col min="6" max="6" width="31.8515625" style="1" customWidth="1"/>
    <col min="7" max="7" width="10.421875" style="1" customWidth="1"/>
    <col min="8" max="9" width="9.140625" style="2" customWidth="1"/>
    <col min="10" max="16384" width="9.140625" style="1" customWidth="1"/>
  </cols>
  <sheetData>
    <row r="1" spans="1:9" ht="153" customHeight="1">
      <c r="A1" s="3" t="s">
        <v>510</v>
      </c>
      <c r="B1" s="3"/>
      <c r="C1" s="3"/>
      <c r="D1" s="3"/>
      <c r="E1" s="3"/>
      <c r="F1" s="3"/>
      <c r="G1" s="3"/>
      <c r="H1" s="3"/>
      <c r="I1" s="3"/>
    </row>
    <row r="2" ht="15.75">
      <c r="A2" s="4" t="s">
        <v>224</v>
      </c>
    </row>
    <row r="4" spans="1:10" ht="16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511</v>
      </c>
    </row>
    <row r="5" spans="1:10" ht="16.5">
      <c r="A5" s="6">
        <v>1</v>
      </c>
      <c r="B5" s="7" t="s">
        <v>260</v>
      </c>
      <c r="C5" s="7" t="s">
        <v>512</v>
      </c>
      <c r="D5" s="6">
        <v>2006</v>
      </c>
      <c r="E5" s="6"/>
      <c r="F5" s="7" t="s">
        <v>398</v>
      </c>
      <c r="G5" s="9">
        <v>0.011689814814814814</v>
      </c>
      <c r="H5" s="8">
        <v>1</v>
      </c>
      <c r="J5" s="2">
        <v>40</v>
      </c>
    </row>
    <row r="6" spans="1:10" ht="16.5">
      <c r="A6" s="6">
        <v>2</v>
      </c>
      <c r="B6" s="7" t="s">
        <v>368</v>
      </c>
      <c r="C6" s="7" t="s">
        <v>288</v>
      </c>
      <c r="D6" s="6">
        <v>2006</v>
      </c>
      <c r="E6" s="6"/>
      <c r="F6" s="7" t="s">
        <v>17</v>
      </c>
      <c r="G6" s="9">
        <v>0.013333333333333334</v>
      </c>
      <c r="H6" s="1" t="s">
        <v>513</v>
      </c>
      <c r="J6" s="2" t="s">
        <v>513</v>
      </c>
    </row>
    <row r="7" spans="1:10" ht="16.5">
      <c r="A7" s="6">
        <v>3</v>
      </c>
      <c r="B7" s="7" t="s">
        <v>225</v>
      </c>
      <c r="C7" s="7" t="s">
        <v>226</v>
      </c>
      <c r="D7" s="6">
        <v>2007</v>
      </c>
      <c r="E7" s="6" t="s">
        <v>117</v>
      </c>
      <c r="F7" s="7" t="s">
        <v>17</v>
      </c>
      <c r="G7" s="9">
        <v>0.013888888888888888</v>
      </c>
      <c r="H7" s="8">
        <v>2</v>
      </c>
      <c r="J7" s="2">
        <v>37</v>
      </c>
    </row>
    <row r="8" spans="1:10" ht="16.5">
      <c r="A8" s="6">
        <v>4</v>
      </c>
      <c r="B8" s="7" t="s">
        <v>300</v>
      </c>
      <c r="C8" s="7" t="s">
        <v>301</v>
      </c>
      <c r="D8" s="6">
        <v>2007</v>
      </c>
      <c r="E8" s="6" t="s">
        <v>117</v>
      </c>
      <c r="F8" s="7" t="s">
        <v>91</v>
      </c>
      <c r="G8" s="9">
        <v>0.015601851851851851</v>
      </c>
      <c r="H8" s="8">
        <v>3</v>
      </c>
      <c r="J8" s="2">
        <v>35</v>
      </c>
    </row>
    <row r="9" spans="1:10" ht="16.5">
      <c r="A9" s="6">
        <v>5</v>
      </c>
      <c r="B9" s="7" t="s">
        <v>390</v>
      </c>
      <c r="C9" s="7" t="s">
        <v>165</v>
      </c>
      <c r="D9" s="6">
        <v>2007</v>
      </c>
      <c r="E9" s="6" t="s">
        <v>117</v>
      </c>
      <c r="F9" s="7" t="s">
        <v>91</v>
      </c>
      <c r="G9" s="9">
        <v>0.021944444444444447</v>
      </c>
      <c r="H9" s="8">
        <v>4</v>
      </c>
      <c r="J9" s="2">
        <v>33</v>
      </c>
    </row>
    <row r="10" spans="1:10" ht="16.5">
      <c r="A10" s="6">
        <v>6</v>
      </c>
      <c r="B10" s="7" t="s">
        <v>514</v>
      </c>
      <c r="C10" s="7" t="s">
        <v>515</v>
      </c>
      <c r="D10" s="6">
        <v>2007</v>
      </c>
      <c r="E10" s="6"/>
      <c r="F10" s="7" t="s">
        <v>516</v>
      </c>
      <c r="G10" s="9">
        <v>0.02361111111111111</v>
      </c>
      <c r="H10" s="8">
        <v>5</v>
      </c>
      <c r="J10" s="2">
        <v>32</v>
      </c>
    </row>
    <row r="11" spans="1:10" ht="16.5">
      <c r="A11" s="6">
        <v>7</v>
      </c>
      <c r="B11" s="7" t="s">
        <v>517</v>
      </c>
      <c r="C11" s="7" t="s">
        <v>518</v>
      </c>
      <c r="D11" s="6">
        <v>2007</v>
      </c>
      <c r="E11" s="6" t="s">
        <v>117</v>
      </c>
      <c r="F11" s="7" t="s">
        <v>91</v>
      </c>
      <c r="G11" s="9">
        <v>0.024293981481481482</v>
      </c>
      <c r="H11" s="8">
        <v>6</v>
      </c>
      <c r="J11" s="2">
        <v>31</v>
      </c>
    </row>
    <row r="12" spans="1:10" ht="16.5">
      <c r="A12" s="6">
        <v>8</v>
      </c>
      <c r="B12" s="7" t="s">
        <v>519</v>
      </c>
      <c r="C12" s="7" t="s">
        <v>520</v>
      </c>
      <c r="D12" s="6">
        <v>2007</v>
      </c>
      <c r="E12" s="6"/>
      <c r="F12" s="7" t="s">
        <v>521</v>
      </c>
      <c r="G12" s="6" t="s">
        <v>86</v>
      </c>
      <c r="H12" s="8"/>
      <c r="J12" s="2"/>
    </row>
    <row r="13" spans="1:10" ht="16.5">
      <c r="A13" s="6">
        <v>9</v>
      </c>
      <c r="B13" s="7" t="s">
        <v>522</v>
      </c>
      <c r="C13" s="7" t="s">
        <v>523</v>
      </c>
      <c r="D13" s="6">
        <v>2007</v>
      </c>
      <c r="E13" s="6" t="s">
        <v>117</v>
      </c>
      <c r="F13" s="7" t="s">
        <v>17</v>
      </c>
      <c r="G13" s="6" t="s">
        <v>86</v>
      </c>
      <c r="H13" s="8"/>
      <c r="J13" s="2"/>
    </row>
    <row r="14" spans="1:11" ht="15">
      <c r="A14" s="11"/>
      <c r="B14" s="11"/>
      <c r="C14" s="17"/>
      <c r="D14" s="17"/>
      <c r="E14" s="11"/>
      <c r="F14" s="11"/>
      <c r="G14" s="17"/>
      <c r="H14" s="18"/>
      <c r="I14" s="18"/>
      <c r="J14" s="18"/>
      <c r="K14" s="15"/>
    </row>
    <row r="15" spans="2:14" ht="15" customHeight="1">
      <c r="B15" s="10" t="s">
        <v>141</v>
      </c>
      <c r="C15" s="10"/>
      <c r="D15" s="19" t="s">
        <v>223</v>
      </c>
      <c r="E15" s="19"/>
      <c r="F15" s="19"/>
      <c r="J15" s="2"/>
      <c r="N15" s="12"/>
    </row>
    <row r="16" spans="1:10" ht="153" customHeight="1">
      <c r="A16" s="3" t="s">
        <v>510</v>
      </c>
      <c r="B16" s="3"/>
      <c r="C16" s="3"/>
      <c r="D16" s="3"/>
      <c r="E16" s="3"/>
      <c r="F16" s="3"/>
      <c r="G16" s="3"/>
      <c r="H16" s="3"/>
      <c r="I16" s="3"/>
      <c r="J16" s="2"/>
    </row>
    <row r="17" spans="1:10" ht="15.75">
      <c r="A17" s="50" t="s">
        <v>276</v>
      </c>
      <c r="J17" s="2"/>
    </row>
    <row r="18" spans="1:10" ht="16.5">
      <c r="A18" s="5" t="s">
        <v>2</v>
      </c>
      <c r="B18" s="5" t="s">
        <v>3</v>
      </c>
      <c r="C18" s="5" t="s">
        <v>4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10</v>
      </c>
      <c r="J18" s="2" t="s">
        <v>511</v>
      </c>
    </row>
    <row r="19" spans="1:10" ht="16.5">
      <c r="A19" s="7">
        <v>1</v>
      </c>
      <c r="B19" s="7" t="s">
        <v>277</v>
      </c>
      <c r="C19" s="7" t="s">
        <v>148</v>
      </c>
      <c r="D19" s="7">
        <v>2005</v>
      </c>
      <c r="E19" s="7" t="s">
        <v>237</v>
      </c>
      <c r="F19" s="7" t="s">
        <v>22</v>
      </c>
      <c r="G19" s="9">
        <v>0.007754629629629629</v>
      </c>
      <c r="H19" s="8">
        <v>1</v>
      </c>
      <c r="I19" s="8" t="s">
        <v>237</v>
      </c>
      <c r="J19" s="8">
        <v>40</v>
      </c>
    </row>
    <row r="20" spans="1:10" ht="16.5">
      <c r="A20" s="8">
        <v>2</v>
      </c>
      <c r="B20" s="7" t="s">
        <v>291</v>
      </c>
      <c r="C20" s="7" t="s">
        <v>212</v>
      </c>
      <c r="D20" s="6">
        <v>2006</v>
      </c>
      <c r="E20" s="6" t="s">
        <v>237</v>
      </c>
      <c r="F20" s="7" t="s">
        <v>91</v>
      </c>
      <c r="G20" s="9">
        <v>0.00875</v>
      </c>
      <c r="H20" s="8">
        <v>1</v>
      </c>
      <c r="I20" s="8"/>
      <c r="J20" s="2">
        <v>37</v>
      </c>
    </row>
    <row r="21" spans="1:10" ht="16.5">
      <c r="A21" s="8">
        <v>3</v>
      </c>
      <c r="B21" s="7" t="s">
        <v>278</v>
      </c>
      <c r="C21" s="7" t="s">
        <v>279</v>
      </c>
      <c r="D21" s="6">
        <v>2006</v>
      </c>
      <c r="E21" s="6" t="s">
        <v>237</v>
      </c>
      <c r="F21" s="7" t="s">
        <v>22</v>
      </c>
      <c r="G21" s="9">
        <v>0.009560185185185185</v>
      </c>
      <c r="H21" s="8">
        <v>2</v>
      </c>
      <c r="I21" s="8"/>
      <c r="J21" s="2">
        <v>35</v>
      </c>
    </row>
    <row r="22" spans="1:10" ht="16.5">
      <c r="A22" s="8">
        <v>4</v>
      </c>
      <c r="B22" s="7" t="s">
        <v>524</v>
      </c>
      <c r="C22" s="7" t="s">
        <v>525</v>
      </c>
      <c r="D22" s="6">
        <v>2005</v>
      </c>
      <c r="E22" s="6"/>
      <c r="F22" s="7" t="s">
        <v>398</v>
      </c>
      <c r="G22" s="9">
        <v>0.010902777777777777</v>
      </c>
      <c r="H22" s="8">
        <v>3</v>
      </c>
      <c r="J22" s="2">
        <v>33</v>
      </c>
    </row>
    <row r="23" spans="1:10" ht="16.5">
      <c r="A23" s="8">
        <v>5</v>
      </c>
      <c r="B23" s="7" t="s">
        <v>408</v>
      </c>
      <c r="C23" s="7" t="s">
        <v>212</v>
      </c>
      <c r="D23" s="6">
        <v>2005</v>
      </c>
      <c r="E23" s="6" t="s">
        <v>117</v>
      </c>
      <c r="F23" s="7" t="s">
        <v>91</v>
      </c>
      <c r="G23" s="9">
        <v>0.012453703703703703</v>
      </c>
      <c r="H23" s="8">
        <v>4</v>
      </c>
      <c r="I23" s="8"/>
      <c r="J23" s="2">
        <v>32</v>
      </c>
    </row>
    <row r="24" spans="1:10" ht="16.5">
      <c r="A24" s="8">
        <v>6</v>
      </c>
      <c r="B24" s="7" t="s">
        <v>295</v>
      </c>
      <c r="C24" s="7" t="s">
        <v>185</v>
      </c>
      <c r="D24" s="6">
        <v>2006</v>
      </c>
      <c r="E24" s="6" t="s">
        <v>237</v>
      </c>
      <c r="F24" s="7" t="s">
        <v>91</v>
      </c>
      <c r="G24" s="9">
        <v>0.013726851851851851</v>
      </c>
      <c r="H24" s="8">
        <v>5</v>
      </c>
      <c r="I24" s="8"/>
      <c r="J24" s="2">
        <v>31</v>
      </c>
    </row>
    <row r="25" spans="1:10" ht="16.5">
      <c r="A25" s="8">
        <v>7</v>
      </c>
      <c r="B25" s="7" t="s">
        <v>526</v>
      </c>
      <c r="C25" s="7" t="s">
        <v>527</v>
      </c>
      <c r="D25" s="6">
        <v>2005</v>
      </c>
      <c r="E25" s="6"/>
      <c r="F25" s="7" t="s">
        <v>521</v>
      </c>
      <c r="G25" s="9">
        <v>0.016030092592592592</v>
      </c>
      <c r="H25" s="8">
        <v>6</v>
      </c>
      <c r="J25" s="2">
        <v>30</v>
      </c>
    </row>
    <row r="26" spans="1:10" ht="16.5">
      <c r="A26" s="8">
        <v>8</v>
      </c>
      <c r="B26" s="7" t="s">
        <v>528</v>
      </c>
      <c r="C26" s="7" t="s">
        <v>529</v>
      </c>
      <c r="D26" s="6">
        <v>2005</v>
      </c>
      <c r="E26" s="6"/>
      <c r="F26" s="7" t="s">
        <v>521</v>
      </c>
      <c r="G26" s="9">
        <v>0.02245370370370371</v>
      </c>
      <c r="H26" s="8">
        <v>7</v>
      </c>
      <c r="J26" s="2">
        <v>29</v>
      </c>
    </row>
    <row r="27" spans="1:10" ht="16.5">
      <c r="A27" s="8">
        <v>9</v>
      </c>
      <c r="B27" s="7" t="s">
        <v>530</v>
      </c>
      <c r="C27" s="7" t="s">
        <v>531</v>
      </c>
      <c r="D27" s="6">
        <v>2006</v>
      </c>
      <c r="E27" s="6"/>
      <c r="F27" s="7" t="s">
        <v>516</v>
      </c>
      <c r="G27" s="9">
        <v>0.023634259259259258</v>
      </c>
      <c r="H27" s="8">
        <v>8</v>
      </c>
      <c r="J27" s="2">
        <v>28</v>
      </c>
    </row>
    <row r="28" spans="1:10" ht="16.5">
      <c r="A28" s="8">
        <v>10</v>
      </c>
      <c r="B28" s="7" t="s">
        <v>532</v>
      </c>
      <c r="C28" s="7" t="s">
        <v>410</v>
      </c>
      <c r="D28" s="6">
        <v>2006</v>
      </c>
      <c r="E28" s="6"/>
      <c r="F28" s="7" t="s">
        <v>516</v>
      </c>
      <c r="G28" s="9">
        <v>0.023680555555555555</v>
      </c>
      <c r="H28" s="8">
        <v>9</v>
      </c>
      <c r="J28" s="2">
        <v>27</v>
      </c>
    </row>
    <row r="29" spans="1:10" ht="16.5">
      <c r="A29" s="8">
        <v>11</v>
      </c>
      <c r="B29" s="7" t="s">
        <v>533</v>
      </c>
      <c r="C29" s="7" t="s">
        <v>413</v>
      </c>
      <c r="D29" s="6">
        <v>2006</v>
      </c>
      <c r="E29" s="6"/>
      <c r="F29" s="7" t="s">
        <v>398</v>
      </c>
      <c r="G29" s="9">
        <v>0.0241087962962963</v>
      </c>
      <c r="H29" s="8">
        <v>10</v>
      </c>
      <c r="J29" s="2">
        <v>26</v>
      </c>
    </row>
    <row r="30" spans="1:10" ht="16.5">
      <c r="A30" s="8">
        <v>12</v>
      </c>
      <c r="B30" s="7" t="s">
        <v>277</v>
      </c>
      <c r="C30" s="7" t="s">
        <v>148</v>
      </c>
      <c r="D30" s="6">
        <v>2005</v>
      </c>
      <c r="E30" s="6" t="s">
        <v>237</v>
      </c>
      <c r="F30" s="7" t="s">
        <v>22</v>
      </c>
      <c r="G30" s="6" t="s">
        <v>86</v>
      </c>
      <c r="H30" s="8"/>
      <c r="J30" s="2"/>
    </row>
    <row r="31" spans="1:10" ht="16.5">
      <c r="A31" s="8">
        <v>13</v>
      </c>
      <c r="B31" s="7" t="s">
        <v>213</v>
      </c>
      <c r="C31" s="7" t="s">
        <v>527</v>
      </c>
      <c r="D31" s="6">
        <v>2005</v>
      </c>
      <c r="E31" s="6"/>
      <c r="F31" s="7" t="s">
        <v>398</v>
      </c>
      <c r="G31" s="6" t="s">
        <v>86</v>
      </c>
      <c r="H31" s="8"/>
      <c r="J31" s="2"/>
    </row>
    <row r="32" spans="1:10" ht="16.5">
      <c r="A32" s="8">
        <v>14</v>
      </c>
      <c r="B32" s="7" t="s">
        <v>534</v>
      </c>
      <c r="C32" s="7"/>
      <c r="D32" s="6">
        <v>2005</v>
      </c>
      <c r="E32" s="6"/>
      <c r="F32" s="7" t="s">
        <v>398</v>
      </c>
      <c r="G32" s="6" t="s">
        <v>86</v>
      </c>
      <c r="H32" s="8"/>
      <c r="J32" s="2"/>
    </row>
    <row r="33" spans="1:11" ht="15">
      <c r="A33" s="11"/>
      <c r="B33" s="11"/>
      <c r="C33" s="17"/>
      <c r="D33" s="17"/>
      <c r="E33" s="11"/>
      <c r="F33" s="11"/>
      <c r="G33" s="17"/>
      <c r="H33" s="18"/>
      <c r="I33" s="18"/>
      <c r="J33" s="18"/>
      <c r="K33" s="15"/>
    </row>
    <row r="34" spans="2:14" ht="15" customHeight="1">
      <c r="B34" s="10" t="s">
        <v>141</v>
      </c>
      <c r="C34" s="10"/>
      <c r="D34" s="11">
        <v>7</v>
      </c>
      <c r="E34" s="18"/>
      <c r="F34" s="21" t="s">
        <v>274</v>
      </c>
      <c r="G34" s="2"/>
      <c r="H34" s="23"/>
      <c r="I34" s="23"/>
      <c r="J34" s="23"/>
      <c r="K34" s="22"/>
      <c r="N34" s="12"/>
    </row>
    <row r="35" spans="3:14" ht="14.25" customHeight="1">
      <c r="C35" s="1" t="s">
        <v>275</v>
      </c>
      <c r="F35" s="13">
        <v>1</v>
      </c>
      <c r="G35" s="51">
        <f>$G$20*F35</f>
        <v>0.00875</v>
      </c>
      <c r="J35" s="2"/>
      <c r="N35" s="12"/>
    </row>
    <row r="36" spans="1:10" ht="153" customHeight="1">
      <c r="A36" s="3" t="s">
        <v>510</v>
      </c>
      <c r="B36" s="3"/>
      <c r="C36" s="3"/>
      <c r="D36" s="3"/>
      <c r="E36" s="3"/>
      <c r="F36" s="3"/>
      <c r="G36" s="3"/>
      <c r="H36" s="3"/>
      <c r="I36" s="3"/>
      <c r="J36" s="2"/>
    </row>
    <row r="37" ht="15">
      <c r="J37" s="2"/>
    </row>
    <row r="38" spans="1:10" ht="15.75">
      <c r="A38" s="4" t="s">
        <v>336</v>
      </c>
      <c r="J38" s="2"/>
    </row>
    <row r="39" ht="15">
      <c r="J39" s="2"/>
    </row>
    <row r="40" spans="1:10" ht="16.5">
      <c r="A40" s="5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2" t="s">
        <v>511</v>
      </c>
    </row>
    <row r="41" spans="1:10" ht="16.5">
      <c r="A41" s="8">
        <v>1</v>
      </c>
      <c r="B41" s="7" t="s">
        <v>337</v>
      </c>
      <c r="C41" s="7" t="s">
        <v>338</v>
      </c>
      <c r="D41" s="6">
        <v>2003</v>
      </c>
      <c r="E41" s="6" t="s">
        <v>13</v>
      </c>
      <c r="F41" s="7" t="s">
        <v>91</v>
      </c>
      <c r="G41" s="9">
        <v>0.006851851851851852</v>
      </c>
      <c r="H41" s="8">
        <v>1</v>
      </c>
      <c r="I41" s="6" t="s">
        <v>13</v>
      </c>
      <c r="J41" s="2">
        <v>40</v>
      </c>
    </row>
    <row r="42" spans="1:10" ht="16.5">
      <c r="A42" s="8">
        <v>2</v>
      </c>
      <c r="B42" s="7" t="s">
        <v>339</v>
      </c>
      <c r="C42" s="7" t="s">
        <v>156</v>
      </c>
      <c r="D42" s="6">
        <v>2003</v>
      </c>
      <c r="E42" s="6" t="s">
        <v>34</v>
      </c>
      <c r="F42" s="7" t="s">
        <v>22</v>
      </c>
      <c r="G42" s="9">
        <v>0.007118055555555555</v>
      </c>
      <c r="H42" s="8">
        <v>2</v>
      </c>
      <c r="I42" s="6" t="s">
        <v>37</v>
      </c>
      <c r="J42" s="2">
        <v>37</v>
      </c>
    </row>
    <row r="43" spans="1:10" ht="16.5">
      <c r="A43" s="8">
        <v>3</v>
      </c>
      <c r="B43" s="7" t="s">
        <v>339</v>
      </c>
      <c r="C43" s="7" t="s">
        <v>287</v>
      </c>
      <c r="D43" s="6">
        <v>2003</v>
      </c>
      <c r="E43" s="6" t="s">
        <v>37</v>
      </c>
      <c r="F43" s="7" t="s">
        <v>22</v>
      </c>
      <c r="G43" s="9">
        <v>0.007337962962962963</v>
      </c>
      <c r="H43" s="8">
        <v>3</v>
      </c>
      <c r="I43" s="6" t="s">
        <v>37</v>
      </c>
      <c r="J43" s="2">
        <v>35</v>
      </c>
    </row>
    <row r="44" spans="1:10" ht="16.5">
      <c r="A44" s="8">
        <v>4</v>
      </c>
      <c r="B44" s="7" t="s">
        <v>344</v>
      </c>
      <c r="C44" s="7" t="s">
        <v>345</v>
      </c>
      <c r="D44" s="6">
        <v>2003</v>
      </c>
      <c r="E44" s="6" t="s">
        <v>34</v>
      </c>
      <c r="F44" s="7" t="s">
        <v>22</v>
      </c>
      <c r="G44" s="9">
        <v>0.007349537037037037</v>
      </c>
      <c r="H44" s="8">
        <v>4</v>
      </c>
      <c r="I44" s="6" t="s">
        <v>37</v>
      </c>
      <c r="J44" s="2">
        <v>33</v>
      </c>
    </row>
    <row r="45" spans="1:10" ht="16.5">
      <c r="A45" s="8">
        <v>5</v>
      </c>
      <c r="B45" s="7" t="s">
        <v>443</v>
      </c>
      <c r="C45" s="7" t="s">
        <v>444</v>
      </c>
      <c r="D45" s="6">
        <v>2004</v>
      </c>
      <c r="E45" s="6" t="s">
        <v>34</v>
      </c>
      <c r="F45" s="7" t="s">
        <v>22</v>
      </c>
      <c r="G45" s="9">
        <v>0.007928240740740741</v>
      </c>
      <c r="H45" s="8">
        <v>5</v>
      </c>
      <c r="I45" s="6" t="s">
        <v>34</v>
      </c>
      <c r="J45" s="2">
        <v>32</v>
      </c>
    </row>
    <row r="46" spans="1:10" ht="17.25" customHeight="1">
      <c r="A46" s="8">
        <v>6</v>
      </c>
      <c r="B46" s="7" t="s">
        <v>446</v>
      </c>
      <c r="C46" s="7" t="s">
        <v>355</v>
      </c>
      <c r="D46" s="6">
        <v>2003</v>
      </c>
      <c r="E46" s="6" t="s">
        <v>308</v>
      </c>
      <c r="F46" s="7" t="s">
        <v>304</v>
      </c>
      <c r="G46" s="9">
        <v>0.008888888888888889</v>
      </c>
      <c r="H46" s="8">
        <v>6</v>
      </c>
      <c r="I46" s="6" t="s">
        <v>34</v>
      </c>
      <c r="J46" s="2">
        <v>31</v>
      </c>
    </row>
    <row r="47" spans="1:10" ht="16.5">
      <c r="A47" s="8">
        <v>7</v>
      </c>
      <c r="B47" s="7" t="s">
        <v>349</v>
      </c>
      <c r="C47" s="7" t="s">
        <v>457</v>
      </c>
      <c r="D47" s="6">
        <v>2003</v>
      </c>
      <c r="E47" s="6"/>
      <c r="F47" s="7" t="s">
        <v>398</v>
      </c>
      <c r="G47" s="9">
        <v>0.01019675925925926</v>
      </c>
      <c r="H47" s="8">
        <v>7</v>
      </c>
      <c r="I47" s="6" t="s">
        <v>308</v>
      </c>
      <c r="J47" s="2">
        <v>30</v>
      </c>
    </row>
    <row r="48" spans="1:10" ht="16.5">
      <c r="A48" s="8">
        <v>8</v>
      </c>
      <c r="B48" s="7" t="s">
        <v>347</v>
      </c>
      <c r="C48" s="7" t="s">
        <v>165</v>
      </c>
      <c r="D48" s="6">
        <v>2004</v>
      </c>
      <c r="E48" s="6" t="s">
        <v>308</v>
      </c>
      <c r="F48" s="7" t="s">
        <v>91</v>
      </c>
      <c r="G48" s="9">
        <v>0.011064814814814814</v>
      </c>
      <c r="H48" s="8">
        <v>8</v>
      </c>
      <c r="I48" s="6" t="s">
        <v>237</v>
      </c>
      <c r="J48" s="2">
        <v>29</v>
      </c>
    </row>
    <row r="49" spans="1:10" ht="16.5">
      <c r="A49" s="8">
        <v>9</v>
      </c>
      <c r="B49" s="7" t="s">
        <v>340</v>
      </c>
      <c r="C49" s="7" t="s">
        <v>341</v>
      </c>
      <c r="D49" s="6">
        <v>2003</v>
      </c>
      <c r="E49" s="6" t="s">
        <v>34</v>
      </c>
      <c r="F49" s="7" t="s">
        <v>22</v>
      </c>
      <c r="G49" s="9">
        <v>0.014143518518518519</v>
      </c>
      <c r="H49" s="8">
        <v>9</v>
      </c>
      <c r="I49" s="8"/>
      <c r="J49" s="2">
        <v>28</v>
      </c>
    </row>
    <row r="50" spans="1:10" ht="16.5">
      <c r="A50" s="8">
        <v>10</v>
      </c>
      <c r="B50" s="7" t="s">
        <v>535</v>
      </c>
      <c r="C50" s="7" t="s">
        <v>279</v>
      </c>
      <c r="D50" s="6">
        <v>2003</v>
      </c>
      <c r="E50" s="6"/>
      <c r="F50" s="7" t="s">
        <v>118</v>
      </c>
      <c r="G50" s="9">
        <v>0.014837962962962963</v>
      </c>
      <c r="H50" s="8">
        <v>10</v>
      </c>
      <c r="J50" s="2">
        <v>27</v>
      </c>
    </row>
    <row r="51" spans="1:10" ht="16.5">
      <c r="A51" s="8">
        <v>11</v>
      </c>
      <c r="B51" s="7" t="s">
        <v>536</v>
      </c>
      <c r="C51" s="7" t="s">
        <v>215</v>
      </c>
      <c r="D51" s="6">
        <v>2004</v>
      </c>
      <c r="E51" s="6"/>
      <c r="F51" s="7" t="s">
        <v>398</v>
      </c>
      <c r="G51" s="9">
        <v>0.015810185185185184</v>
      </c>
      <c r="H51" s="8">
        <v>11</v>
      </c>
      <c r="J51" s="2">
        <v>26</v>
      </c>
    </row>
    <row r="52" spans="1:10" ht="18.75" customHeight="1">
      <c r="A52" s="8">
        <v>12</v>
      </c>
      <c r="B52" s="7" t="s">
        <v>537</v>
      </c>
      <c r="C52" s="7" t="s">
        <v>538</v>
      </c>
      <c r="D52" s="6">
        <v>2003</v>
      </c>
      <c r="E52" s="6" t="s">
        <v>117</v>
      </c>
      <c r="F52" s="7" t="s">
        <v>304</v>
      </c>
      <c r="G52" s="9">
        <v>0.016909722222222225</v>
      </c>
      <c r="H52" s="8">
        <v>12</v>
      </c>
      <c r="I52" s="8"/>
      <c r="J52" s="2">
        <v>25</v>
      </c>
    </row>
    <row r="53" spans="1:10" ht="16.5">
      <c r="A53" s="8">
        <v>13</v>
      </c>
      <c r="B53" s="7" t="s">
        <v>356</v>
      </c>
      <c r="C53" s="7" t="s">
        <v>215</v>
      </c>
      <c r="D53" s="6">
        <v>2003</v>
      </c>
      <c r="E53" s="6"/>
      <c r="F53" s="7" t="s">
        <v>398</v>
      </c>
      <c r="G53" s="9">
        <v>0.019247685185185184</v>
      </c>
      <c r="H53" s="8">
        <v>13</v>
      </c>
      <c r="J53" s="2">
        <v>24</v>
      </c>
    </row>
    <row r="54" spans="1:10" ht="16.5">
      <c r="A54" s="8">
        <v>14</v>
      </c>
      <c r="B54" s="7" t="s">
        <v>352</v>
      </c>
      <c r="C54" s="7" t="s">
        <v>353</v>
      </c>
      <c r="D54" s="6">
        <v>2004</v>
      </c>
      <c r="E54" s="6" t="s">
        <v>117</v>
      </c>
      <c r="F54" s="7" t="s">
        <v>163</v>
      </c>
      <c r="G54" s="9">
        <v>0.01974537037037037</v>
      </c>
      <c r="H54" s="8">
        <v>14</v>
      </c>
      <c r="J54" s="2">
        <v>23</v>
      </c>
    </row>
    <row r="55" spans="1:10" ht="16.5">
      <c r="A55" s="8">
        <v>15</v>
      </c>
      <c r="B55" s="7" t="s">
        <v>346</v>
      </c>
      <c r="C55" s="7" t="s">
        <v>345</v>
      </c>
      <c r="D55" s="6">
        <v>2004</v>
      </c>
      <c r="E55" s="6" t="s">
        <v>308</v>
      </c>
      <c r="F55" s="7" t="s">
        <v>17</v>
      </c>
      <c r="G55" s="9">
        <v>0.029756944444444447</v>
      </c>
      <c r="H55" s="8">
        <v>15</v>
      </c>
      <c r="I55" s="8"/>
      <c r="J55" s="2">
        <v>22</v>
      </c>
    </row>
    <row r="56" spans="1:10" ht="16.5">
      <c r="A56" s="8">
        <v>16</v>
      </c>
      <c r="B56" s="7" t="s">
        <v>383</v>
      </c>
      <c r="C56" s="7" t="s">
        <v>355</v>
      </c>
      <c r="D56" s="6">
        <v>2004</v>
      </c>
      <c r="E56" s="6"/>
      <c r="F56" s="7" t="s">
        <v>385</v>
      </c>
      <c r="G56" s="6" t="s">
        <v>86</v>
      </c>
      <c r="H56" s="8"/>
      <c r="J56" s="2"/>
    </row>
    <row r="57" spans="1:10" ht="16.5">
      <c r="A57" s="8">
        <v>17</v>
      </c>
      <c r="B57" s="7" t="s">
        <v>539</v>
      </c>
      <c r="C57" s="7" t="s">
        <v>540</v>
      </c>
      <c r="D57" s="6">
        <v>2003</v>
      </c>
      <c r="E57" s="6"/>
      <c r="F57" s="7" t="s">
        <v>385</v>
      </c>
      <c r="G57" s="6" t="s">
        <v>86</v>
      </c>
      <c r="H57" s="8"/>
      <c r="J57" s="2"/>
    </row>
    <row r="58" spans="1:10" ht="16.5">
      <c r="A58" s="8">
        <v>18</v>
      </c>
      <c r="B58" s="7" t="s">
        <v>354</v>
      </c>
      <c r="C58" s="7" t="s">
        <v>355</v>
      </c>
      <c r="D58" s="6">
        <v>2003</v>
      </c>
      <c r="E58" s="6" t="s">
        <v>308</v>
      </c>
      <c r="F58" s="7" t="s">
        <v>163</v>
      </c>
      <c r="G58" s="6" t="s">
        <v>103</v>
      </c>
      <c r="H58" s="8"/>
      <c r="J58" s="2"/>
    </row>
    <row r="59" spans="1:10" ht="16.5">
      <c r="A59" s="8">
        <v>19</v>
      </c>
      <c r="B59" s="7" t="s">
        <v>541</v>
      </c>
      <c r="C59" s="7" t="s">
        <v>355</v>
      </c>
      <c r="D59" s="6">
        <v>2003</v>
      </c>
      <c r="E59" s="6"/>
      <c r="F59" s="7" t="s">
        <v>163</v>
      </c>
      <c r="G59" s="6" t="s">
        <v>103</v>
      </c>
      <c r="H59" s="8"/>
      <c r="J59" s="2"/>
    </row>
    <row r="60" spans="1:10" ht="16.5">
      <c r="A60" s="8">
        <v>20</v>
      </c>
      <c r="B60" s="7" t="s">
        <v>357</v>
      </c>
      <c r="C60" s="7" t="s">
        <v>299</v>
      </c>
      <c r="D60" s="6">
        <v>2003</v>
      </c>
      <c r="E60" s="6"/>
      <c r="F60" s="7" t="s">
        <v>163</v>
      </c>
      <c r="G60" s="6" t="s">
        <v>103</v>
      </c>
      <c r="H60" s="8"/>
      <c r="J60" s="2"/>
    </row>
    <row r="61" spans="1:10" ht="16.5">
      <c r="A61" s="8">
        <v>21</v>
      </c>
      <c r="B61" s="7" t="s">
        <v>357</v>
      </c>
      <c r="C61" s="7" t="s">
        <v>373</v>
      </c>
      <c r="D61" s="6">
        <v>2004</v>
      </c>
      <c r="E61" s="6"/>
      <c r="F61" s="7" t="s">
        <v>163</v>
      </c>
      <c r="G61" s="6" t="s">
        <v>103</v>
      </c>
      <c r="H61" s="8"/>
      <c r="J61" s="2"/>
    </row>
    <row r="62" spans="1:10" ht="16.5">
      <c r="A62" s="8">
        <v>22</v>
      </c>
      <c r="B62" s="7" t="s">
        <v>445</v>
      </c>
      <c r="C62" s="7" t="s">
        <v>230</v>
      </c>
      <c r="D62" s="6">
        <v>2004</v>
      </c>
      <c r="E62" s="6" t="s">
        <v>34</v>
      </c>
      <c r="F62" s="7" t="s">
        <v>163</v>
      </c>
      <c r="G62" s="6" t="s">
        <v>103</v>
      </c>
      <c r="H62" s="8"/>
      <c r="J62" s="2"/>
    </row>
    <row r="63" spans="1:10" ht="16.5">
      <c r="A63" s="8">
        <v>23</v>
      </c>
      <c r="B63" s="7" t="s">
        <v>542</v>
      </c>
      <c r="C63" s="7" t="s">
        <v>543</v>
      </c>
      <c r="D63" s="6">
        <v>2004</v>
      </c>
      <c r="E63" s="6" t="s">
        <v>117</v>
      </c>
      <c r="F63" s="7" t="s">
        <v>163</v>
      </c>
      <c r="G63" s="6" t="s">
        <v>103</v>
      </c>
      <c r="H63" s="8"/>
      <c r="J63" s="2"/>
    </row>
    <row r="64" spans="1:10" ht="16.5">
      <c r="A64" s="8">
        <v>24</v>
      </c>
      <c r="B64" s="7" t="s">
        <v>348</v>
      </c>
      <c r="C64" s="7" t="s">
        <v>198</v>
      </c>
      <c r="D64" s="6">
        <v>2003</v>
      </c>
      <c r="E64" s="6"/>
      <c r="F64" s="7" t="s">
        <v>118</v>
      </c>
      <c r="G64" s="6" t="s">
        <v>103</v>
      </c>
      <c r="H64" s="8"/>
      <c r="J64" s="2"/>
    </row>
    <row r="65" spans="1:10" ht="15">
      <c r="A65" s="2"/>
      <c r="J65" s="2"/>
    </row>
    <row r="66" spans="1:14" ht="15" customHeight="1">
      <c r="A66" s="2"/>
      <c r="B66" s="10" t="s">
        <v>141</v>
      </c>
      <c r="C66" s="10"/>
      <c r="D66" s="11">
        <v>133</v>
      </c>
      <c r="E66" s="11"/>
      <c r="F66" s="21" t="s">
        <v>142</v>
      </c>
      <c r="G66" s="2"/>
      <c r="H66" s="23"/>
      <c r="I66" s="23"/>
      <c r="J66" s="23"/>
      <c r="K66" s="22"/>
      <c r="N66" s="12"/>
    </row>
    <row r="67" spans="1:14" ht="15">
      <c r="A67" s="2"/>
      <c r="B67" s="2"/>
      <c r="C67" s="2"/>
      <c r="D67" s="11"/>
      <c r="E67" s="11"/>
      <c r="F67" s="21"/>
      <c r="G67" s="2"/>
      <c r="H67" s="23"/>
      <c r="I67" s="23"/>
      <c r="J67" s="23"/>
      <c r="K67" s="22"/>
      <c r="N67" s="12"/>
    </row>
    <row r="68" spans="1:14" ht="15">
      <c r="A68" s="2"/>
      <c r="B68" s="2"/>
      <c r="C68" s="1" t="s">
        <v>143</v>
      </c>
      <c r="D68" s="11"/>
      <c r="E68" s="11"/>
      <c r="F68" s="13">
        <v>1</v>
      </c>
      <c r="G68" s="51">
        <f aca="true" t="shared" si="0" ref="G68:G72">$G$41*F68</f>
        <v>0.006851851851851852</v>
      </c>
      <c r="H68" s="23"/>
      <c r="I68" s="23"/>
      <c r="J68" s="23"/>
      <c r="K68" s="22"/>
      <c r="N68" s="12"/>
    </row>
    <row r="69" spans="1:14" ht="15">
      <c r="A69" s="2"/>
      <c r="B69" s="2"/>
      <c r="C69" s="1" t="s">
        <v>144</v>
      </c>
      <c r="D69" s="11"/>
      <c r="E69" s="11"/>
      <c r="F69" s="13">
        <v>1.15</v>
      </c>
      <c r="G69" s="51">
        <f t="shared" si="0"/>
        <v>0.007879629629629629</v>
      </c>
      <c r="H69" s="23"/>
      <c r="I69" s="23"/>
      <c r="J69" s="23"/>
      <c r="K69" s="22"/>
      <c r="N69" s="12"/>
    </row>
    <row r="70" spans="1:14" ht="15">
      <c r="A70" s="2"/>
      <c r="C70" s="1" t="s">
        <v>145</v>
      </c>
      <c r="F70" s="13">
        <v>1.33</v>
      </c>
      <c r="G70" s="51">
        <f t="shared" si="0"/>
        <v>0.009112962962962963</v>
      </c>
      <c r="H70" s="23"/>
      <c r="I70" s="23"/>
      <c r="J70" s="23"/>
      <c r="K70" s="22"/>
      <c r="N70" s="12"/>
    </row>
    <row r="71" spans="1:14" ht="15">
      <c r="A71" s="2"/>
      <c r="C71" s="1" t="s">
        <v>335</v>
      </c>
      <c r="F71" s="13">
        <v>1.6</v>
      </c>
      <c r="G71" s="51">
        <f t="shared" si="0"/>
        <v>0.010962962962962964</v>
      </c>
      <c r="H71" s="23"/>
      <c r="I71" s="23"/>
      <c r="J71" s="23"/>
      <c r="K71" s="22"/>
      <c r="N71" s="12"/>
    </row>
    <row r="72" spans="3:14" ht="15">
      <c r="C72" s="1" t="s">
        <v>275</v>
      </c>
      <c r="F72" s="13">
        <v>1.9</v>
      </c>
      <c r="G72" s="51">
        <f t="shared" si="0"/>
        <v>0.013018518518518518</v>
      </c>
      <c r="J72" s="2"/>
      <c r="N72" s="12"/>
    </row>
    <row r="73" spans="1:10" ht="153" customHeight="1">
      <c r="A73" s="3" t="s">
        <v>510</v>
      </c>
      <c r="B73" s="3"/>
      <c r="C73" s="3"/>
      <c r="D73" s="3"/>
      <c r="E73" s="3"/>
      <c r="F73" s="3"/>
      <c r="G73" s="3"/>
      <c r="H73" s="3"/>
      <c r="I73" s="3"/>
      <c r="J73" s="2"/>
    </row>
    <row r="74" spans="1:10" ht="15.75">
      <c r="A74" s="50" t="s">
        <v>367</v>
      </c>
      <c r="J74" s="2"/>
    </row>
    <row r="75" spans="1:10" ht="16.5">
      <c r="A75" s="5" t="s">
        <v>2</v>
      </c>
      <c r="B75" s="5" t="s">
        <v>3</v>
      </c>
      <c r="C75" s="5" t="s">
        <v>4</v>
      </c>
      <c r="D75" s="5" t="s">
        <v>5</v>
      </c>
      <c r="E75" s="5" t="s">
        <v>6</v>
      </c>
      <c r="F75" s="5" t="s">
        <v>7</v>
      </c>
      <c r="G75" s="5" t="s">
        <v>8</v>
      </c>
      <c r="H75" s="5" t="s">
        <v>9</v>
      </c>
      <c r="I75" s="5" t="s">
        <v>10</v>
      </c>
      <c r="J75" s="2" t="s">
        <v>511</v>
      </c>
    </row>
    <row r="76" spans="1:10" ht="16.5">
      <c r="A76" s="8">
        <v>1</v>
      </c>
      <c r="B76" s="7" t="s">
        <v>368</v>
      </c>
      <c r="C76" s="7" t="s">
        <v>369</v>
      </c>
      <c r="D76" s="6">
        <v>2002</v>
      </c>
      <c r="E76" s="6" t="s">
        <v>37</v>
      </c>
      <c r="F76" s="7" t="s">
        <v>17</v>
      </c>
      <c r="G76" s="9">
        <v>0.010138888888888888</v>
      </c>
      <c r="H76" s="8">
        <v>1</v>
      </c>
      <c r="J76" s="2">
        <v>40</v>
      </c>
    </row>
    <row r="77" spans="1:10" ht="16.5">
      <c r="A77" s="8">
        <v>2</v>
      </c>
      <c r="B77" s="7" t="s">
        <v>377</v>
      </c>
      <c r="C77" s="7" t="s">
        <v>378</v>
      </c>
      <c r="D77" s="6">
        <v>2001</v>
      </c>
      <c r="E77" s="6" t="s">
        <v>13</v>
      </c>
      <c r="F77" s="7" t="s">
        <v>14</v>
      </c>
      <c r="G77" s="9">
        <v>0.010752314814814814</v>
      </c>
      <c r="H77" s="8">
        <v>2</v>
      </c>
      <c r="J77" s="2">
        <v>37</v>
      </c>
    </row>
    <row r="78" spans="1:10" ht="16.5">
      <c r="A78" s="8">
        <v>3</v>
      </c>
      <c r="B78" s="7" t="s">
        <v>544</v>
      </c>
      <c r="C78" s="7" t="s">
        <v>284</v>
      </c>
      <c r="D78" s="6">
        <v>2001</v>
      </c>
      <c r="E78" s="6" t="s">
        <v>117</v>
      </c>
      <c r="F78" s="7" t="s">
        <v>545</v>
      </c>
      <c r="G78" s="9">
        <v>0.02074074074074074</v>
      </c>
      <c r="H78" s="8">
        <v>3</v>
      </c>
      <c r="J78" s="2">
        <v>35</v>
      </c>
    </row>
    <row r="79" spans="1:10" ht="16.5">
      <c r="A79" s="8">
        <v>4</v>
      </c>
      <c r="B79" s="7" t="s">
        <v>452</v>
      </c>
      <c r="C79" s="7" t="s">
        <v>180</v>
      </c>
      <c r="D79" s="6">
        <v>2001</v>
      </c>
      <c r="E79" s="6"/>
      <c r="F79" s="7" t="s">
        <v>398</v>
      </c>
      <c r="G79" s="9">
        <v>0.02560185185185185</v>
      </c>
      <c r="H79" s="8">
        <v>4</v>
      </c>
      <c r="J79" s="2">
        <v>33</v>
      </c>
    </row>
    <row r="80" spans="1:10" ht="16.5">
      <c r="A80" s="8">
        <v>5</v>
      </c>
      <c r="B80" s="7" t="s">
        <v>472</v>
      </c>
      <c r="C80" s="7" t="s">
        <v>182</v>
      </c>
      <c r="D80" s="6">
        <v>2002</v>
      </c>
      <c r="E80" s="6" t="s">
        <v>34</v>
      </c>
      <c r="F80" s="7" t="s">
        <v>17</v>
      </c>
      <c r="G80" s="6" t="s">
        <v>86</v>
      </c>
      <c r="H80" s="8"/>
      <c r="J80" s="2"/>
    </row>
    <row r="81" spans="1:10" ht="16.5">
      <c r="A81" s="8">
        <v>6</v>
      </c>
      <c r="B81" s="7" t="s">
        <v>383</v>
      </c>
      <c r="C81" s="7" t="s">
        <v>373</v>
      </c>
      <c r="D81" s="6">
        <v>2002</v>
      </c>
      <c r="E81" s="6"/>
      <c r="F81" s="7" t="s">
        <v>385</v>
      </c>
      <c r="G81" s="6" t="s">
        <v>86</v>
      </c>
      <c r="H81" s="8"/>
      <c r="J81" s="2"/>
    </row>
    <row r="82" spans="1:10" ht="16.5">
      <c r="A82" s="8">
        <v>7</v>
      </c>
      <c r="B82" s="7" t="s">
        <v>546</v>
      </c>
      <c r="C82" s="7" t="s">
        <v>481</v>
      </c>
      <c r="D82" s="6">
        <v>2002</v>
      </c>
      <c r="E82" s="6"/>
      <c r="F82" s="7" t="s">
        <v>398</v>
      </c>
      <c r="G82" s="6" t="s">
        <v>86</v>
      </c>
      <c r="H82" s="8"/>
      <c r="J82" s="2"/>
    </row>
    <row r="83" spans="1:10" ht="16.5">
      <c r="A83" s="8">
        <v>8</v>
      </c>
      <c r="B83" s="7" t="s">
        <v>374</v>
      </c>
      <c r="C83" s="7" t="s">
        <v>355</v>
      </c>
      <c r="D83" s="6">
        <v>2002</v>
      </c>
      <c r="E83" s="6"/>
      <c r="F83" s="7" t="s">
        <v>163</v>
      </c>
      <c r="G83" s="6" t="s">
        <v>103</v>
      </c>
      <c r="H83" s="8"/>
      <c r="J83" s="2"/>
    </row>
    <row r="84" spans="1:10" ht="16.5">
      <c r="A84" s="8">
        <v>9</v>
      </c>
      <c r="B84" s="7" t="s">
        <v>547</v>
      </c>
      <c r="C84" s="7" t="s">
        <v>548</v>
      </c>
      <c r="D84" s="6">
        <v>2001</v>
      </c>
      <c r="E84" s="6"/>
      <c r="F84" s="7" t="s">
        <v>398</v>
      </c>
      <c r="G84" s="6" t="s">
        <v>103</v>
      </c>
      <c r="H84" s="8"/>
      <c r="J84" s="2"/>
    </row>
    <row r="85" spans="1:10" ht="16.5">
      <c r="A85" s="8">
        <v>10</v>
      </c>
      <c r="B85" s="7" t="s">
        <v>549</v>
      </c>
      <c r="C85" s="7" t="s">
        <v>212</v>
      </c>
      <c r="D85" s="6">
        <v>1998</v>
      </c>
      <c r="E85" s="6"/>
      <c r="F85" s="7" t="s">
        <v>550</v>
      </c>
      <c r="G85" s="6" t="s">
        <v>103</v>
      </c>
      <c r="H85" s="8"/>
      <c r="J85" s="2"/>
    </row>
    <row r="86" spans="1:10" ht="16.5">
      <c r="A86" s="8">
        <v>11</v>
      </c>
      <c r="B86" s="7" t="s">
        <v>372</v>
      </c>
      <c r="C86" s="7" t="s">
        <v>373</v>
      </c>
      <c r="D86" s="6">
        <v>2002</v>
      </c>
      <c r="E86" s="6" t="s">
        <v>237</v>
      </c>
      <c r="F86" s="7" t="s">
        <v>163</v>
      </c>
      <c r="G86" s="6" t="s">
        <v>103</v>
      </c>
      <c r="H86" s="8"/>
      <c r="J86" s="2"/>
    </row>
    <row r="87" spans="1:10" ht="16.5">
      <c r="A87" s="8">
        <v>12</v>
      </c>
      <c r="B87" s="7" t="s">
        <v>551</v>
      </c>
      <c r="C87" s="7" t="s">
        <v>552</v>
      </c>
      <c r="D87" s="6">
        <v>1999</v>
      </c>
      <c r="E87" s="6"/>
      <c r="F87" s="7" t="s">
        <v>550</v>
      </c>
      <c r="G87" s="6" t="s">
        <v>103</v>
      </c>
      <c r="H87" s="8"/>
      <c r="J87" s="2"/>
    </row>
    <row r="88" spans="1:10" ht="16.5">
      <c r="A88" s="8">
        <v>13</v>
      </c>
      <c r="B88" s="7" t="s">
        <v>553</v>
      </c>
      <c r="C88" s="7" t="s">
        <v>552</v>
      </c>
      <c r="D88" s="6">
        <v>1999</v>
      </c>
      <c r="E88" s="6"/>
      <c r="F88" s="7" t="s">
        <v>550</v>
      </c>
      <c r="G88" s="6" t="s">
        <v>103</v>
      </c>
      <c r="H88" s="8"/>
      <c r="J88" s="2"/>
    </row>
    <row r="89" spans="1:10" ht="16.5">
      <c r="A89" s="8">
        <v>14</v>
      </c>
      <c r="B89" s="7" t="s">
        <v>554</v>
      </c>
      <c r="C89" s="7" t="s">
        <v>555</v>
      </c>
      <c r="D89" s="6">
        <v>1999</v>
      </c>
      <c r="E89" s="6"/>
      <c r="F89" s="7" t="s">
        <v>550</v>
      </c>
      <c r="G89" s="6" t="s">
        <v>103</v>
      </c>
      <c r="H89" s="8"/>
      <c r="J89" s="2"/>
    </row>
    <row r="90" spans="1:10" ht="16.5">
      <c r="A90" s="8">
        <v>15</v>
      </c>
      <c r="B90" s="7" t="s">
        <v>166</v>
      </c>
      <c r="C90" s="7" t="s">
        <v>556</v>
      </c>
      <c r="D90" s="6">
        <v>1999</v>
      </c>
      <c r="E90" s="6"/>
      <c r="F90" s="7" t="s">
        <v>550</v>
      </c>
      <c r="G90" s="6" t="s">
        <v>103</v>
      </c>
      <c r="H90" s="8"/>
      <c r="J90" s="2"/>
    </row>
    <row r="91" spans="1:10" ht="15">
      <c r="A91" s="2"/>
      <c r="J91" s="2"/>
    </row>
    <row r="92" spans="1:11" ht="15">
      <c r="A92" s="18"/>
      <c r="B92" s="11"/>
      <c r="C92" s="17"/>
      <c r="D92" s="17"/>
      <c r="E92" s="11"/>
      <c r="F92" s="11"/>
      <c r="G92" s="17"/>
      <c r="H92" s="18"/>
      <c r="I92" s="18"/>
      <c r="J92" s="18"/>
      <c r="K92" s="15"/>
    </row>
    <row r="93" spans="1:14" ht="15" customHeight="1">
      <c r="A93" s="2"/>
      <c r="B93" s="10" t="s">
        <v>141</v>
      </c>
      <c r="C93" s="10"/>
      <c r="D93" s="19" t="s">
        <v>223</v>
      </c>
      <c r="E93" s="19"/>
      <c r="F93" s="19"/>
      <c r="J93" s="2"/>
      <c r="N93" s="12"/>
    </row>
    <row r="94" spans="1:10" ht="153" customHeight="1">
      <c r="A94" s="3" t="s">
        <v>510</v>
      </c>
      <c r="B94" s="3"/>
      <c r="C94" s="3"/>
      <c r="D94" s="3"/>
      <c r="E94" s="3"/>
      <c r="F94" s="3"/>
      <c r="G94" s="3"/>
      <c r="H94" s="3"/>
      <c r="I94" s="3"/>
      <c r="J94" s="2"/>
    </row>
    <row r="95" spans="1:10" ht="15.75">
      <c r="A95" s="4" t="s">
        <v>146</v>
      </c>
      <c r="J95" s="2"/>
    </row>
    <row r="96" ht="15">
      <c r="J96" s="2"/>
    </row>
    <row r="97" spans="1:10" ht="16.5">
      <c r="A97" s="5" t="s">
        <v>2</v>
      </c>
      <c r="B97" s="5" t="s">
        <v>3</v>
      </c>
      <c r="C97" s="5" t="s">
        <v>4</v>
      </c>
      <c r="D97" s="5" t="s">
        <v>5</v>
      </c>
      <c r="E97" s="5" t="s">
        <v>6</v>
      </c>
      <c r="F97" s="5" t="s">
        <v>7</v>
      </c>
      <c r="G97" s="5" t="s">
        <v>8</v>
      </c>
      <c r="H97" s="5" t="s">
        <v>9</v>
      </c>
      <c r="I97" s="5" t="s">
        <v>10</v>
      </c>
      <c r="J97" s="2" t="s">
        <v>511</v>
      </c>
    </row>
    <row r="98" spans="1:10" ht="16.5">
      <c r="A98" s="8">
        <v>1</v>
      </c>
      <c r="B98" s="7" t="s">
        <v>194</v>
      </c>
      <c r="C98" s="7" t="s">
        <v>195</v>
      </c>
      <c r="D98" s="6">
        <v>1995</v>
      </c>
      <c r="E98" s="6" t="s">
        <v>196</v>
      </c>
      <c r="F98" s="7" t="s">
        <v>22</v>
      </c>
      <c r="G98" s="9">
        <v>0.009363425925925926</v>
      </c>
      <c r="H98" s="8">
        <v>1</v>
      </c>
      <c r="I98" s="6" t="s">
        <v>13</v>
      </c>
      <c r="J98" s="2">
        <v>40</v>
      </c>
    </row>
    <row r="99" spans="1:10" ht="16.5">
      <c r="A99" s="8">
        <v>2</v>
      </c>
      <c r="B99" s="7" t="s">
        <v>147</v>
      </c>
      <c r="C99" s="7" t="s">
        <v>148</v>
      </c>
      <c r="D99" s="6">
        <v>1988</v>
      </c>
      <c r="E99" s="6" t="s">
        <v>138</v>
      </c>
      <c r="F99" s="7" t="s">
        <v>22</v>
      </c>
      <c r="G99" s="9">
        <v>0.010138888888888888</v>
      </c>
      <c r="H99" s="8">
        <v>2</v>
      </c>
      <c r="I99" s="6" t="s">
        <v>13</v>
      </c>
      <c r="J99" s="2">
        <v>37</v>
      </c>
    </row>
    <row r="100" spans="1:10" ht="16.5">
      <c r="A100" s="8">
        <v>3</v>
      </c>
      <c r="B100" s="7" t="s">
        <v>557</v>
      </c>
      <c r="C100" s="7" t="s">
        <v>369</v>
      </c>
      <c r="D100" s="6">
        <v>1960</v>
      </c>
      <c r="E100" s="6" t="s">
        <v>13</v>
      </c>
      <c r="F100" s="7" t="s">
        <v>558</v>
      </c>
      <c r="G100" s="9">
        <v>0.010358796296296295</v>
      </c>
      <c r="H100" s="8">
        <v>3</v>
      </c>
      <c r="I100" s="6" t="s">
        <v>13</v>
      </c>
      <c r="J100" s="2">
        <v>35</v>
      </c>
    </row>
    <row r="101" spans="1:10" ht="16.5">
      <c r="A101" s="8">
        <v>4</v>
      </c>
      <c r="B101" s="7" t="s">
        <v>305</v>
      </c>
      <c r="C101" s="7" t="s">
        <v>355</v>
      </c>
      <c r="D101" s="6">
        <v>1995</v>
      </c>
      <c r="E101" s="6" t="s">
        <v>138</v>
      </c>
      <c r="F101" s="7" t="s">
        <v>22</v>
      </c>
      <c r="G101" s="9">
        <v>0.011261574074074071</v>
      </c>
      <c r="H101" s="8">
        <v>4</v>
      </c>
      <c r="I101" s="6" t="s">
        <v>13</v>
      </c>
      <c r="J101" s="2">
        <v>33</v>
      </c>
    </row>
    <row r="102" spans="1:10" ht="16.5">
      <c r="A102" s="8">
        <v>5</v>
      </c>
      <c r="B102" s="7" t="s">
        <v>193</v>
      </c>
      <c r="C102" s="7" t="s">
        <v>185</v>
      </c>
      <c r="D102" s="6">
        <v>2000</v>
      </c>
      <c r="E102" s="6" t="s">
        <v>37</v>
      </c>
      <c r="F102" s="7" t="s">
        <v>163</v>
      </c>
      <c r="G102" s="9">
        <v>0.012152777777777778</v>
      </c>
      <c r="H102" s="8">
        <v>5</v>
      </c>
      <c r="I102" s="6" t="s">
        <v>37</v>
      </c>
      <c r="J102" s="2">
        <v>32</v>
      </c>
    </row>
    <row r="103" spans="1:10" ht="16.5">
      <c r="A103" s="8">
        <v>6</v>
      </c>
      <c r="B103" s="7" t="s">
        <v>154</v>
      </c>
      <c r="C103" s="7" t="s">
        <v>148</v>
      </c>
      <c r="D103" s="6">
        <v>1997</v>
      </c>
      <c r="E103" s="6" t="s">
        <v>37</v>
      </c>
      <c r="F103" s="7" t="s">
        <v>14</v>
      </c>
      <c r="G103" s="9">
        <v>0.012199074074074072</v>
      </c>
      <c r="H103" s="8">
        <v>6</v>
      </c>
      <c r="I103" s="6" t="s">
        <v>37</v>
      </c>
      <c r="J103" s="2">
        <v>31</v>
      </c>
    </row>
    <row r="104" spans="1:10" ht="16.5">
      <c r="A104" s="8">
        <v>7</v>
      </c>
      <c r="B104" s="7" t="s">
        <v>152</v>
      </c>
      <c r="C104" s="7" t="s">
        <v>153</v>
      </c>
      <c r="D104" s="6">
        <v>2000</v>
      </c>
      <c r="E104" s="6" t="s">
        <v>13</v>
      </c>
      <c r="F104" s="7" t="s">
        <v>22</v>
      </c>
      <c r="G104" s="9">
        <v>0.012233796296296296</v>
      </c>
      <c r="H104" s="8">
        <v>7</v>
      </c>
      <c r="I104" s="6" t="s">
        <v>37</v>
      </c>
      <c r="J104" s="2">
        <v>30</v>
      </c>
    </row>
    <row r="105" spans="1:10" ht="16.5">
      <c r="A105" s="8">
        <v>8</v>
      </c>
      <c r="B105" s="7" t="s">
        <v>155</v>
      </c>
      <c r="C105" s="7" t="s">
        <v>156</v>
      </c>
      <c r="D105" s="6">
        <v>1998</v>
      </c>
      <c r="E105" s="6" t="s">
        <v>37</v>
      </c>
      <c r="F105" s="7" t="s">
        <v>14</v>
      </c>
      <c r="G105" s="9">
        <v>0.01255787037037037</v>
      </c>
      <c r="H105" s="8">
        <v>8</v>
      </c>
      <c r="I105" s="6" t="s">
        <v>37</v>
      </c>
      <c r="J105" s="2">
        <v>29</v>
      </c>
    </row>
    <row r="106" spans="1:10" ht="16.5">
      <c r="A106" s="8">
        <v>9</v>
      </c>
      <c r="B106" s="7" t="s">
        <v>475</v>
      </c>
      <c r="C106" s="7" t="s">
        <v>476</v>
      </c>
      <c r="D106" s="6">
        <v>1970</v>
      </c>
      <c r="E106" s="6" t="s">
        <v>37</v>
      </c>
      <c r="F106" s="7" t="s">
        <v>22</v>
      </c>
      <c r="G106" s="9">
        <v>0.012650462962962962</v>
      </c>
      <c r="H106" s="8">
        <v>9</v>
      </c>
      <c r="I106" s="6" t="s">
        <v>37</v>
      </c>
      <c r="J106" s="2">
        <v>28</v>
      </c>
    </row>
    <row r="107" spans="1:10" ht="16.5">
      <c r="A107" s="8">
        <v>10</v>
      </c>
      <c r="B107" s="7" t="s">
        <v>204</v>
      </c>
      <c r="C107" s="7" t="s">
        <v>156</v>
      </c>
      <c r="D107" s="6">
        <v>1995</v>
      </c>
      <c r="E107" s="6" t="s">
        <v>37</v>
      </c>
      <c r="F107" s="7" t="s">
        <v>14</v>
      </c>
      <c r="G107" s="9">
        <v>0.01289351851851852</v>
      </c>
      <c r="H107" s="8">
        <v>10</v>
      </c>
      <c r="I107" s="6" t="s">
        <v>37</v>
      </c>
      <c r="J107" s="2">
        <v>27</v>
      </c>
    </row>
    <row r="108" spans="1:10" ht="16.5">
      <c r="A108" s="8">
        <v>11</v>
      </c>
      <c r="B108" s="7" t="s">
        <v>477</v>
      </c>
      <c r="C108" s="7" t="s">
        <v>478</v>
      </c>
      <c r="D108" s="6">
        <v>1982</v>
      </c>
      <c r="E108" s="6" t="s">
        <v>13</v>
      </c>
      <c r="F108" s="7" t="s">
        <v>22</v>
      </c>
      <c r="G108" s="9">
        <v>0.012905092592592591</v>
      </c>
      <c r="H108" s="8">
        <v>11</v>
      </c>
      <c r="I108" s="6" t="s">
        <v>37</v>
      </c>
      <c r="J108" s="2">
        <v>26</v>
      </c>
    </row>
    <row r="109" spans="1:10" ht="16.5">
      <c r="A109" s="8">
        <v>12</v>
      </c>
      <c r="B109" s="7" t="s">
        <v>559</v>
      </c>
      <c r="C109" s="7" t="s">
        <v>228</v>
      </c>
      <c r="D109" s="6">
        <v>1975</v>
      </c>
      <c r="E109" s="6" t="s">
        <v>37</v>
      </c>
      <c r="F109" s="7" t="s">
        <v>209</v>
      </c>
      <c r="G109" s="9">
        <v>0.013946759259259258</v>
      </c>
      <c r="H109" s="8">
        <v>12</v>
      </c>
      <c r="I109" s="6" t="s">
        <v>34</v>
      </c>
      <c r="J109" s="2">
        <v>25</v>
      </c>
    </row>
    <row r="110" spans="1:10" ht="17.25" customHeight="1">
      <c r="A110" s="8">
        <v>13</v>
      </c>
      <c r="B110" s="7" t="s">
        <v>560</v>
      </c>
      <c r="C110" s="7" t="s">
        <v>180</v>
      </c>
      <c r="D110" s="6">
        <v>1976</v>
      </c>
      <c r="E110" s="6" t="s">
        <v>13</v>
      </c>
      <c r="F110" s="7" t="s">
        <v>304</v>
      </c>
      <c r="G110" s="9">
        <v>0.014259259259259261</v>
      </c>
      <c r="H110" s="8">
        <v>13</v>
      </c>
      <c r="I110" s="6" t="s">
        <v>34</v>
      </c>
      <c r="J110" s="2">
        <v>24</v>
      </c>
    </row>
    <row r="111" spans="1:10" ht="16.5">
      <c r="A111" s="8">
        <v>14</v>
      </c>
      <c r="B111" s="7" t="s">
        <v>479</v>
      </c>
      <c r="C111" s="7" t="s">
        <v>180</v>
      </c>
      <c r="D111" s="6">
        <v>1984</v>
      </c>
      <c r="E111" s="6" t="s">
        <v>37</v>
      </c>
      <c r="F111" s="7" t="s">
        <v>561</v>
      </c>
      <c r="G111" s="9">
        <v>0.01513888888888889</v>
      </c>
      <c r="H111" s="8">
        <v>14</v>
      </c>
      <c r="J111" s="2">
        <v>23</v>
      </c>
    </row>
    <row r="112" spans="1:10" ht="16.5">
      <c r="A112" s="8">
        <v>15</v>
      </c>
      <c r="B112" s="7" t="s">
        <v>562</v>
      </c>
      <c r="C112" s="7" t="s">
        <v>563</v>
      </c>
      <c r="D112" s="6">
        <v>1995</v>
      </c>
      <c r="E112" s="6" t="s">
        <v>37</v>
      </c>
      <c r="F112" s="7" t="s">
        <v>209</v>
      </c>
      <c r="G112" s="9">
        <v>0.01528935185185185</v>
      </c>
      <c r="H112" s="8">
        <v>15</v>
      </c>
      <c r="J112" s="2">
        <v>22</v>
      </c>
    </row>
    <row r="113" spans="1:10" ht="16.5">
      <c r="A113" s="8">
        <v>16</v>
      </c>
      <c r="B113" s="7" t="s">
        <v>157</v>
      </c>
      <c r="C113" s="7" t="s">
        <v>158</v>
      </c>
      <c r="D113" s="6">
        <v>1990</v>
      </c>
      <c r="E113" s="6"/>
      <c r="F113" s="7" t="s">
        <v>26</v>
      </c>
      <c r="G113" s="9">
        <v>0.01900462962962963</v>
      </c>
      <c r="H113" s="8">
        <v>16</v>
      </c>
      <c r="J113" s="2">
        <v>21</v>
      </c>
    </row>
    <row r="114" spans="1:10" ht="16.5">
      <c r="A114" s="8">
        <v>17</v>
      </c>
      <c r="B114" s="7" t="s">
        <v>192</v>
      </c>
      <c r="C114" s="7" t="s">
        <v>167</v>
      </c>
      <c r="D114" s="6">
        <v>1985</v>
      </c>
      <c r="E114" s="6"/>
      <c r="F114" s="7" t="s">
        <v>26</v>
      </c>
      <c r="G114" s="9">
        <v>0.02091435185185185</v>
      </c>
      <c r="H114" s="8">
        <v>17</v>
      </c>
      <c r="J114" s="2">
        <v>20</v>
      </c>
    </row>
    <row r="115" spans="1:10" ht="16.5">
      <c r="A115" s="8">
        <v>18</v>
      </c>
      <c r="B115" s="7" t="s">
        <v>184</v>
      </c>
      <c r="C115" s="7" t="s">
        <v>185</v>
      </c>
      <c r="D115" s="6">
        <v>1998</v>
      </c>
      <c r="E115" s="6"/>
      <c r="F115" s="7" t="s">
        <v>14</v>
      </c>
      <c r="G115" s="9">
        <v>0.02521990740740741</v>
      </c>
      <c r="H115" s="8">
        <v>18</v>
      </c>
      <c r="J115" s="2">
        <v>19</v>
      </c>
    </row>
    <row r="116" spans="1:10" ht="16.5">
      <c r="A116" s="8">
        <v>19</v>
      </c>
      <c r="B116" s="7" t="s">
        <v>190</v>
      </c>
      <c r="C116" s="7" t="s">
        <v>191</v>
      </c>
      <c r="D116" s="6">
        <v>1996</v>
      </c>
      <c r="E116" s="6" t="s">
        <v>34</v>
      </c>
      <c r="F116" s="7" t="s">
        <v>22</v>
      </c>
      <c r="G116" s="9">
        <v>0.026446759259259264</v>
      </c>
      <c r="H116" s="8">
        <v>19</v>
      </c>
      <c r="J116" s="2">
        <v>18</v>
      </c>
    </row>
    <row r="117" spans="1:10" ht="16.5">
      <c r="A117" s="8">
        <v>20</v>
      </c>
      <c r="B117" s="7" t="s">
        <v>188</v>
      </c>
      <c r="C117" s="7" t="s">
        <v>189</v>
      </c>
      <c r="D117" s="6">
        <v>1995</v>
      </c>
      <c r="E117" s="6"/>
      <c r="F117" s="7" t="s">
        <v>26</v>
      </c>
      <c r="G117" s="9">
        <v>0.027222222222222228</v>
      </c>
      <c r="H117" s="8">
        <v>20</v>
      </c>
      <c r="J117" s="2">
        <v>17</v>
      </c>
    </row>
    <row r="118" spans="1:10" ht="16.5">
      <c r="A118" s="8">
        <v>21</v>
      </c>
      <c r="B118" s="7" t="s">
        <v>177</v>
      </c>
      <c r="C118" s="7" t="s">
        <v>178</v>
      </c>
      <c r="D118" s="6">
        <v>1995</v>
      </c>
      <c r="E118" s="6"/>
      <c r="F118" s="7" t="s">
        <v>26</v>
      </c>
      <c r="G118" s="9">
        <v>0.02732638888888889</v>
      </c>
      <c r="H118" s="8">
        <v>21</v>
      </c>
      <c r="J118" s="2">
        <v>16</v>
      </c>
    </row>
    <row r="119" spans="1:10" ht="16.5">
      <c r="A119" s="8">
        <v>22</v>
      </c>
      <c r="B119" s="7" t="s">
        <v>183</v>
      </c>
      <c r="C119" s="7" t="s">
        <v>165</v>
      </c>
      <c r="D119" s="6">
        <v>1998</v>
      </c>
      <c r="E119" s="6"/>
      <c r="F119" s="7" t="s">
        <v>14</v>
      </c>
      <c r="G119" s="9">
        <v>0.028078703703703703</v>
      </c>
      <c r="H119" s="8">
        <v>22</v>
      </c>
      <c r="J119" s="2">
        <v>15</v>
      </c>
    </row>
    <row r="120" spans="1:10" ht="16.5">
      <c r="A120" s="8">
        <v>23</v>
      </c>
      <c r="B120" s="7" t="s">
        <v>181</v>
      </c>
      <c r="C120" s="7" t="s">
        <v>182</v>
      </c>
      <c r="D120" s="6">
        <v>1946</v>
      </c>
      <c r="E120" s="6" t="s">
        <v>34</v>
      </c>
      <c r="F120" s="7" t="s">
        <v>22</v>
      </c>
      <c r="G120" s="9">
        <v>0.03248842592592593</v>
      </c>
      <c r="H120" s="8">
        <v>23</v>
      </c>
      <c r="J120" s="2">
        <v>14</v>
      </c>
    </row>
    <row r="121" spans="1:10" ht="16.5">
      <c r="A121" s="8">
        <v>24</v>
      </c>
      <c r="B121" s="7" t="s">
        <v>564</v>
      </c>
      <c r="C121" s="7" t="s">
        <v>565</v>
      </c>
      <c r="D121" s="6">
        <v>1968</v>
      </c>
      <c r="E121" s="6"/>
      <c r="F121" s="7" t="s">
        <v>26</v>
      </c>
      <c r="G121" s="9">
        <v>0.07091435185185185</v>
      </c>
      <c r="H121" s="8">
        <v>24</v>
      </c>
      <c r="J121" s="2">
        <v>13</v>
      </c>
    </row>
    <row r="122" spans="1:10" ht="16.5">
      <c r="A122" s="8">
        <v>25</v>
      </c>
      <c r="B122" s="7" t="s">
        <v>214</v>
      </c>
      <c r="C122" s="7" t="s">
        <v>215</v>
      </c>
      <c r="D122" s="6">
        <v>1996</v>
      </c>
      <c r="E122" s="6" t="s">
        <v>34</v>
      </c>
      <c r="F122" s="7" t="s">
        <v>14</v>
      </c>
      <c r="G122" s="6" t="s">
        <v>86</v>
      </c>
      <c r="H122" s="8"/>
      <c r="J122" s="2"/>
    </row>
    <row r="123" spans="1:10" ht="16.5">
      <c r="A123" s="8">
        <v>26</v>
      </c>
      <c r="B123" s="7" t="s">
        <v>164</v>
      </c>
      <c r="C123" s="7" t="s">
        <v>165</v>
      </c>
      <c r="D123" s="6">
        <v>1996</v>
      </c>
      <c r="E123" s="6" t="s">
        <v>37</v>
      </c>
      <c r="F123" s="7" t="s">
        <v>14</v>
      </c>
      <c r="G123" s="6" t="s">
        <v>103</v>
      </c>
      <c r="H123" s="8"/>
      <c r="J123" s="2"/>
    </row>
    <row r="124" spans="1:10" ht="16.5">
      <c r="A124" s="8">
        <v>27</v>
      </c>
      <c r="B124" s="7" t="s">
        <v>566</v>
      </c>
      <c r="C124" s="7" t="s">
        <v>243</v>
      </c>
      <c r="D124" s="6">
        <v>1999</v>
      </c>
      <c r="E124" s="6"/>
      <c r="F124" s="7" t="s">
        <v>550</v>
      </c>
      <c r="G124" s="6" t="s">
        <v>103</v>
      </c>
      <c r="H124" s="8"/>
      <c r="J124" s="2"/>
    </row>
    <row r="125" spans="1:10" ht="16.5">
      <c r="A125" s="8">
        <v>28</v>
      </c>
      <c r="B125" s="7" t="s">
        <v>210</v>
      </c>
      <c r="C125" s="7" t="s">
        <v>169</v>
      </c>
      <c r="D125" s="6">
        <v>1982</v>
      </c>
      <c r="E125" s="6" t="s">
        <v>13</v>
      </c>
      <c r="F125" s="7" t="s">
        <v>22</v>
      </c>
      <c r="G125" s="6" t="s">
        <v>103</v>
      </c>
      <c r="H125" s="8"/>
      <c r="J125" s="2"/>
    </row>
    <row r="126" spans="1:10" ht="15">
      <c r="A126" s="2"/>
      <c r="J126" s="2"/>
    </row>
    <row r="127" spans="1:14" ht="15" customHeight="1">
      <c r="A127" s="2"/>
      <c r="B127" s="10" t="s">
        <v>141</v>
      </c>
      <c r="C127" s="10"/>
      <c r="D127" s="11">
        <v>535</v>
      </c>
      <c r="E127" s="11"/>
      <c r="F127" s="1" t="s">
        <v>274</v>
      </c>
      <c r="H127" s="1"/>
      <c r="J127" s="2"/>
      <c r="N127" s="12"/>
    </row>
    <row r="128" spans="1:14" ht="15">
      <c r="A128" s="2"/>
      <c r="C128" s="1" t="s">
        <v>143</v>
      </c>
      <c r="F128" s="13">
        <v>1.24</v>
      </c>
      <c r="G128" s="14">
        <f aca="true" t="shared" si="1" ref="G128:G130">$G$98*F128</f>
        <v>0.011610648148148148</v>
      </c>
      <c r="H128" s="1"/>
      <c r="J128" s="2"/>
      <c r="N128" s="12"/>
    </row>
    <row r="129" spans="3:14" ht="15">
      <c r="C129" s="1" t="s">
        <v>144</v>
      </c>
      <c r="F129" s="13">
        <v>1.39</v>
      </c>
      <c r="G129" s="14">
        <f t="shared" si="1"/>
        <v>0.013015162037037037</v>
      </c>
      <c r="H129" s="1"/>
      <c r="J129" s="2"/>
      <c r="N129" s="12"/>
    </row>
    <row r="130" spans="3:14" ht="15">
      <c r="C130" s="1" t="s">
        <v>145</v>
      </c>
      <c r="F130" s="13">
        <v>1.57</v>
      </c>
      <c r="G130" s="14">
        <f t="shared" si="1"/>
        <v>0.014700578703703705</v>
      </c>
      <c r="H130" s="1"/>
      <c r="J130" s="2"/>
      <c r="N130" s="12"/>
    </row>
    <row r="131" spans="1:10" ht="153" customHeight="1">
      <c r="A131" s="3" t="s">
        <v>510</v>
      </c>
      <c r="B131" s="3"/>
      <c r="C131" s="3"/>
      <c r="D131" s="3"/>
      <c r="E131" s="3"/>
      <c r="F131" s="3"/>
      <c r="G131" s="3"/>
      <c r="H131" s="3"/>
      <c r="I131" s="3"/>
      <c r="J131" s="2"/>
    </row>
    <row r="132" spans="1:10" ht="15.75">
      <c r="A132" s="50" t="s">
        <v>218</v>
      </c>
      <c r="J132" s="2"/>
    </row>
    <row r="133" spans="1:10" ht="15">
      <c r="A133" s="2"/>
      <c r="J133" s="2"/>
    </row>
    <row r="134" spans="1:10" ht="16.5">
      <c r="A134" s="5" t="s">
        <v>2</v>
      </c>
      <c r="B134" s="5" t="s">
        <v>3</v>
      </c>
      <c r="C134" s="5" t="s">
        <v>4</v>
      </c>
      <c r="D134" s="5" t="s">
        <v>5</v>
      </c>
      <c r="E134" s="5" t="s">
        <v>6</v>
      </c>
      <c r="F134" s="5" t="s">
        <v>7</v>
      </c>
      <c r="G134" s="5" t="s">
        <v>8</v>
      </c>
      <c r="H134" s="5" t="s">
        <v>9</v>
      </c>
      <c r="I134" s="5" t="s">
        <v>10</v>
      </c>
      <c r="J134" s="2" t="s">
        <v>511</v>
      </c>
    </row>
    <row r="135" spans="1:10" ht="16.5">
      <c r="A135" s="8">
        <v>1</v>
      </c>
      <c r="B135" s="7" t="s">
        <v>383</v>
      </c>
      <c r="C135" s="7" t="s">
        <v>384</v>
      </c>
      <c r="D135" s="6">
        <v>2007</v>
      </c>
      <c r="E135" s="6"/>
      <c r="F135" s="7" t="s">
        <v>385</v>
      </c>
      <c r="G135" s="9">
        <v>0.009571759259259259</v>
      </c>
      <c r="H135" s="8">
        <v>1</v>
      </c>
      <c r="J135" s="2">
        <v>40</v>
      </c>
    </row>
    <row r="136" spans="1:10" ht="16.5">
      <c r="A136" s="8">
        <v>2</v>
      </c>
      <c r="B136" s="7" t="s">
        <v>388</v>
      </c>
      <c r="C136" s="7" t="s">
        <v>389</v>
      </c>
      <c r="D136" s="6">
        <v>2007</v>
      </c>
      <c r="E136" s="6"/>
      <c r="F136" s="7" t="s">
        <v>385</v>
      </c>
      <c r="G136" s="9">
        <v>0.010023148148148147</v>
      </c>
      <c r="H136" s="8">
        <v>2</v>
      </c>
      <c r="J136" s="2">
        <v>37</v>
      </c>
    </row>
    <row r="137" spans="1:10" ht="16.5">
      <c r="A137" s="8">
        <v>3</v>
      </c>
      <c r="B137" s="7" t="s">
        <v>15</v>
      </c>
      <c r="C137" s="7" t="s">
        <v>567</v>
      </c>
      <c r="D137" s="6">
        <v>2008</v>
      </c>
      <c r="E137" s="6" t="s">
        <v>117</v>
      </c>
      <c r="F137" s="7" t="s">
        <v>17</v>
      </c>
      <c r="G137" s="9">
        <v>0.010381944444444444</v>
      </c>
      <c r="H137" s="8">
        <v>3</v>
      </c>
      <c r="J137" s="2">
        <v>35</v>
      </c>
    </row>
    <row r="138" spans="1:10" ht="16.5">
      <c r="A138" s="8">
        <v>4</v>
      </c>
      <c r="B138" s="7" t="s">
        <v>568</v>
      </c>
      <c r="C138" s="7" t="s">
        <v>569</v>
      </c>
      <c r="D138" s="6">
        <v>2008</v>
      </c>
      <c r="E138" s="6"/>
      <c r="F138" s="7" t="s">
        <v>396</v>
      </c>
      <c r="G138" s="9">
        <v>0.012268518518518519</v>
      </c>
      <c r="H138" s="8">
        <v>4</v>
      </c>
      <c r="J138" s="2">
        <v>33</v>
      </c>
    </row>
    <row r="139" spans="1:10" ht="16.5">
      <c r="A139" s="8">
        <v>5</v>
      </c>
      <c r="B139" s="7" t="s">
        <v>570</v>
      </c>
      <c r="C139" s="7" t="s">
        <v>261</v>
      </c>
      <c r="D139" s="6">
        <v>2007</v>
      </c>
      <c r="E139" s="6"/>
      <c r="F139" s="7" t="s">
        <v>91</v>
      </c>
      <c r="G139" s="9">
        <v>0.012395833333333335</v>
      </c>
      <c r="H139" s="8">
        <v>5</v>
      </c>
      <c r="J139" s="2">
        <v>32</v>
      </c>
    </row>
    <row r="140" spans="1:10" ht="16.5">
      <c r="A140" s="8">
        <v>6</v>
      </c>
      <c r="B140" s="7" t="s">
        <v>18</v>
      </c>
      <c r="C140" s="7" t="s">
        <v>569</v>
      </c>
      <c r="D140" s="6">
        <v>2011</v>
      </c>
      <c r="E140" s="6"/>
      <c r="F140" s="7" t="s">
        <v>561</v>
      </c>
      <c r="G140" s="9">
        <v>0.01386574074074074</v>
      </c>
      <c r="H140" s="8">
        <v>6</v>
      </c>
      <c r="J140" s="2">
        <v>31</v>
      </c>
    </row>
    <row r="141" spans="1:10" ht="16.5">
      <c r="A141" s="8">
        <v>7</v>
      </c>
      <c r="B141" s="7" t="s">
        <v>18</v>
      </c>
      <c r="C141" s="7" t="s">
        <v>129</v>
      </c>
      <c r="D141" s="6">
        <v>2009</v>
      </c>
      <c r="E141" s="6" t="s">
        <v>117</v>
      </c>
      <c r="F141" s="7" t="s">
        <v>561</v>
      </c>
      <c r="G141" s="9">
        <v>0.036631944444444446</v>
      </c>
      <c r="H141" s="8">
        <v>7</v>
      </c>
      <c r="J141" s="2">
        <v>30</v>
      </c>
    </row>
    <row r="142" spans="1:10" ht="16.5">
      <c r="A142" s="8">
        <v>8</v>
      </c>
      <c r="B142" s="7" t="s">
        <v>219</v>
      </c>
      <c r="C142" s="7" t="s">
        <v>220</v>
      </c>
      <c r="D142" s="6">
        <v>2007</v>
      </c>
      <c r="E142" s="6" t="s">
        <v>117</v>
      </c>
      <c r="F142" s="7" t="s">
        <v>22</v>
      </c>
      <c r="G142" s="6" t="s">
        <v>86</v>
      </c>
      <c r="H142" s="8"/>
      <c r="J142" s="2"/>
    </row>
    <row r="143" spans="1:10" ht="16.5">
      <c r="A143" s="8">
        <v>9</v>
      </c>
      <c r="B143" s="7" t="s">
        <v>248</v>
      </c>
      <c r="C143" s="7" t="s">
        <v>249</v>
      </c>
      <c r="D143" s="6">
        <v>2007</v>
      </c>
      <c r="E143" s="6"/>
      <c r="F143" s="7" t="s">
        <v>398</v>
      </c>
      <c r="G143" s="6" t="s">
        <v>86</v>
      </c>
      <c r="H143" s="8"/>
      <c r="J143" s="2"/>
    </row>
    <row r="144" spans="1:10" ht="16.5">
      <c r="A144" s="8">
        <v>10</v>
      </c>
      <c r="B144" s="7" t="s">
        <v>104</v>
      </c>
      <c r="C144" s="7" t="s">
        <v>49</v>
      </c>
      <c r="D144" s="6">
        <v>2007</v>
      </c>
      <c r="E144" s="6" t="s">
        <v>117</v>
      </c>
      <c r="F144" s="7" t="s">
        <v>91</v>
      </c>
      <c r="G144" s="6" t="s">
        <v>86</v>
      </c>
      <c r="H144" s="8"/>
      <c r="J144" s="2"/>
    </row>
    <row r="145" spans="1:10" ht="15.75" customHeight="1">
      <c r="A145" s="8">
        <v>11</v>
      </c>
      <c r="B145" s="7" t="s">
        <v>381</v>
      </c>
      <c r="C145" s="7" t="s">
        <v>382</v>
      </c>
      <c r="D145" s="6">
        <v>2008</v>
      </c>
      <c r="E145" s="6" t="s">
        <v>117</v>
      </c>
      <c r="F145" s="7" t="s">
        <v>304</v>
      </c>
      <c r="G145" s="6" t="s">
        <v>86</v>
      </c>
      <c r="H145" s="8"/>
      <c r="J145" s="2"/>
    </row>
    <row r="146" spans="1:10" ht="16.5">
      <c r="A146" s="8">
        <v>12</v>
      </c>
      <c r="B146" s="7" t="s">
        <v>254</v>
      </c>
      <c r="C146" s="7" t="s">
        <v>255</v>
      </c>
      <c r="D146" s="6">
        <v>2006</v>
      </c>
      <c r="E146" s="6"/>
      <c r="F146" s="7" t="s">
        <v>398</v>
      </c>
      <c r="G146" s="6" t="s">
        <v>103</v>
      </c>
      <c r="H146" s="8"/>
      <c r="J146" s="2"/>
    </row>
    <row r="147" spans="1:10" ht="16.5">
      <c r="A147" s="8">
        <v>13</v>
      </c>
      <c r="B147" s="7" t="s">
        <v>210</v>
      </c>
      <c r="C147" s="7" t="s">
        <v>12</v>
      </c>
      <c r="D147" s="6">
        <v>2009</v>
      </c>
      <c r="E147" s="6"/>
      <c r="F147" s="7" t="s">
        <v>22</v>
      </c>
      <c r="G147" s="6" t="s">
        <v>103</v>
      </c>
      <c r="H147" s="8"/>
      <c r="J147" s="2"/>
    </row>
    <row r="148" spans="1:10" ht="16.5">
      <c r="A148" s="8">
        <v>14</v>
      </c>
      <c r="B148" s="7" t="s">
        <v>386</v>
      </c>
      <c r="C148" s="7" t="s">
        <v>49</v>
      </c>
      <c r="D148" s="6">
        <v>2007</v>
      </c>
      <c r="E148" s="6" t="s">
        <v>117</v>
      </c>
      <c r="F148" s="7" t="s">
        <v>91</v>
      </c>
      <c r="G148" s="6" t="s">
        <v>103</v>
      </c>
      <c r="H148" s="8"/>
      <c r="J148" s="2"/>
    </row>
    <row r="149" spans="1:10" ht="16.5">
      <c r="A149" s="8">
        <v>15</v>
      </c>
      <c r="B149" s="7" t="s">
        <v>260</v>
      </c>
      <c r="C149" s="7" t="s">
        <v>571</v>
      </c>
      <c r="D149" s="6">
        <v>2004</v>
      </c>
      <c r="E149" s="6"/>
      <c r="F149" s="7" t="s">
        <v>398</v>
      </c>
      <c r="G149" s="6" t="s">
        <v>103</v>
      </c>
      <c r="H149" s="8"/>
      <c r="J149" s="2"/>
    </row>
    <row r="150" spans="1:10" ht="15">
      <c r="A150" s="2"/>
      <c r="J150" s="2"/>
    </row>
    <row r="151" spans="1:14" ht="15" customHeight="1">
      <c r="A151" s="2"/>
      <c r="B151" s="10" t="s">
        <v>141</v>
      </c>
      <c r="C151" s="10"/>
      <c r="D151" s="19" t="s">
        <v>223</v>
      </c>
      <c r="E151" s="19"/>
      <c r="F151" s="19"/>
      <c r="J151" s="2"/>
      <c r="N151" s="12"/>
    </row>
    <row r="152" spans="1:10" ht="153" customHeight="1">
      <c r="A152" s="3" t="s">
        <v>510</v>
      </c>
      <c r="B152" s="3"/>
      <c r="C152" s="3"/>
      <c r="D152" s="3"/>
      <c r="E152" s="3"/>
      <c r="F152" s="3"/>
      <c r="G152" s="3"/>
      <c r="H152" s="3"/>
      <c r="I152" s="3"/>
      <c r="J152" s="2"/>
    </row>
    <row r="153" spans="1:10" ht="15.75">
      <c r="A153" s="4" t="s">
        <v>235</v>
      </c>
      <c r="J153" s="2"/>
    </row>
    <row r="154" ht="15">
      <c r="J154" s="2"/>
    </row>
    <row r="155" spans="1:10" ht="16.5">
      <c r="A155" s="5" t="s">
        <v>2</v>
      </c>
      <c r="B155" s="5" t="s">
        <v>3</v>
      </c>
      <c r="C155" s="5" t="s">
        <v>4</v>
      </c>
      <c r="D155" s="5" t="s">
        <v>5</v>
      </c>
      <c r="E155" s="5" t="s">
        <v>6</v>
      </c>
      <c r="F155" s="5" t="s">
        <v>7</v>
      </c>
      <c r="G155" s="5" t="s">
        <v>8</v>
      </c>
      <c r="H155" s="5" t="s">
        <v>9</v>
      </c>
      <c r="I155" s="5" t="s">
        <v>10</v>
      </c>
      <c r="J155" s="2" t="s">
        <v>511</v>
      </c>
    </row>
    <row r="156" spans="1:10" ht="16.5">
      <c r="A156" s="8">
        <v>1</v>
      </c>
      <c r="B156" s="7" t="s">
        <v>256</v>
      </c>
      <c r="C156" s="7" t="s">
        <v>257</v>
      </c>
      <c r="D156" s="6">
        <v>2006</v>
      </c>
      <c r="E156" s="6" t="s">
        <v>237</v>
      </c>
      <c r="F156" s="7" t="s">
        <v>91</v>
      </c>
      <c r="G156" s="9">
        <v>0.006516203703703704</v>
      </c>
      <c r="H156" s="8">
        <v>1</v>
      </c>
      <c r="I156" s="6" t="s">
        <v>308</v>
      </c>
      <c r="J156" s="2">
        <v>40</v>
      </c>
    </row>
    <row r="157" spans="1:10" ht="18.75" customHeight="1">
      <c r="A157" s="8">
        <v>2</v>
      </c>
      <c r="B157" s="7" t="s">
        <v>572</v>
      </c>
      <c r="C157" s="7" t="s">
        <v>240</v>
      </c>
      <c r="D157" s="6">
        <v>2005</v>
      </c>
      <c r="E157" s="6" t="s">
        <v>117</v>
      </c>
      <c r="F157" s="7" t="s">
        <v>304</v>
      </c>
      <c r="G157" s="9">
        <v>0.007939814814814814</v>
      </c>
      <c r="H157" s="8">
        <v>2</v>
      </c>
      <c r="J157" s="2">
        <v>37</v>
      </c>
    </row>
    <row r="158" spans="1:10" ht="16.5">
      <c r="A158" s="8">
        <v>3</v>
      </c>
      <c r="B158" s="7" t="s">
        <v>395</v>
      </c>
      <c r="C158" s="7" t="s">
        <v>268</v>
      </c>
      <c r="D158" s="6">
        <v>2005</v>
      </c>
      <c r="E158" s="6" t="s">
        <v>237</v>
      </c>
      <c r="F158" s="7" t="s">
        <v>396</v>
      </c>
      <c r="G158" s="9">
        <v>0.008240740740740741</v>
      </c>
      <c r="H158" s="8">
        <v>3</v>
      </c>
      <c r="J158" s="2">
        <v>35</v>
      </c>
    </row>
    <row r="159" spans="1:10" ht="16.5">
      <c r="A159" s="8">
        <v>4</v>
      </c>
      <c r="B159" s="7" t="s">
        <v>238</v>
      </c>
      <c r="C159" s="7" t="s">
        <v>105</v>
      </c>
      <c r="D159" s="6">
        <v>2006</v>
      </c>
      <c r="E159" s="6" t="s">
        <v>308</v>
      </c>
      <c r="F159" s="7" t="s">
        <v>22</v>
      </c>
      <c r="G159" s="9">
        <v>0.008263888888888888</v>
      </c>
      <c r="H159" s="8">
        <v>4</v>
      </c>
      <c r="J159" s="2">
        <v>33</v>
      </c>
    </row>
    <row r="160" spans="1:10" ht="16.5">
      <c r="A160" s="8">
        <v>5</v>
      </c>
      <c r="B160" s="7" t="s">
        <v>236</v>
      </c>
      <c r="C160" s="7" t="s">
        <v>90</v>
      </c>
      <c r="D160" s="6">
        <v>2006</v>
      </c>
      <c r="E160" s="6" t="s">
        <v>117</v>
      </c>
      <c r="F160" s="7" t="s">
        <v>17</v>
      </c>
      <c r="G160" s="9">
        <v>0.008541666666666668</v>
      </c>
      <c r="H160" s="8">
        <v>5</v>
      </c>
      <c r="J160" s="2">
        <v>32</v>
      </c>
    </row>
    <row r="161" spans="1:10" ht="16.5">
      <c r="A161" s="8">
        <v>6</v>
      </c>
      <c r="B161" s="7" t="s">
        <v>250</v>
      </c>
      <c r="C161" s="7" t="s">
        <v>134</v>
      </c>
      <c r="D161" s="6">
        <v>2005</v>
      </c>
      <c r="E161" s="6" t="s">
        <v>237</v>
      </c>
      <c r="F161" s="7" t="s">
        <v>22</v>
      </c>
      <c r="G161" s="9">
        <v>0.008564814814814815</v>
      </c>
      <c r="H161" s="8">
        <v>6</v>
      </c>
      <c r="J161" s="2">
        <v>31</v>
      </c>
    </row>
    <row r="162" spans="1:10" ht="16.5">
      <c r="A162" s="8">
        <v>7</v>
      </c>
      <c r="B162" s="7" t="s">
        <v>573</v>
      </c>
      <c r="C162" s="7" t="s">
        <v>574</v>
      </c>
      <c r="D162" s="6">
        <v>2006</v>
      </c>
      <c r="E162" s="6" t="s">
        <v>117</v>
      </c>
      <c r="F162" s="7" t="s">
        <v>91</v>
      </c>
      <c r="G162" s="9">
        <v>0.008703703703703703</v>
      </c>
      <c r="H162" s="8">
        <v>7</v>
      </c>
      <c r="J162" s="2">
        <v>30</v>
      </c>
    </row>
    <row r="163" spans="1:10" ht="16.5">
      <c r="A163" s="8">
        <v>8</v>
      </c>
      <c r="B163" s="7" t="s">
        <v>575</v>
      </c>
      <c r="C163" s="7" t="s">
        <v>576</v>
      </c>
      <c r="D163" s="6">
        <v>2005</v>
      </c>
      <c r="E163" s="6"/>
      <c r="F163" s="7" t="s">
        <v>396</v>
      </c>
      <c r="G163" s="9">
        <v>0.00951388888888889</v>
      </c>
      <c r="H163" s="8">
        <v>8</v>
      </c>
      <c r="J163" s="2">
        <v>29</v>
      </c>
    </row>
    <row r="164" spans="1:10" ht="16.5">
      <c r="A164" s="8">
        <v>9</v>
      </c>
      <c r="B164" s="7" t="s">
        <v>242</v>
      </c>
      <c r="C164" s="7" t="s">
        <v>243</v>
      </c>
      <c r="D164" s="6">
        <v>2006</v>
      </c>
      <c r="E164" s="6" t="s">
        <v>117</v>
      </c>
      <c r="F164" s="7" t="s">
        <v>22</v>
      </c>
      <c r="G164" s="9">
        <v>0.00962962962962963</v>
      </c>
      <c r="H164" s="8">
        <v>9</v>
      </c>
      <c r="J164" s="2">
        <v>28</v>
      </c>
    </row>
    <row r="165" spans="1:10" ht="16.5">
      <c r="A165" s="8">
        <v>10</v>
      </c>
      <c r="B165" s="7" t="s">
        <v>258</v>
      </c>
      <c r="C165" s="7" t="s">
        <v>259</v>
      </c>
      <c r="D165" s="6">
        <v>2006</v>
      </c>
      <c r="E165" s="6"/>
      <c r="F165" s="7" t="s">
        <v>398</v>
      </c>
      <c r="G165" s="9">
        <v>0.00980324074074074</v>
      </c>
      <c r="H165" s="8">
        <v>10</v>
      </c>
      <c r="J165" s="2">
        <v>27</v>
      </c>
    </row>
    <row r="166" spans="1:10" ht="16.5">
      <c r="A166" s="8">
        <v>11</v>
      </c>
      <c r="B166" s="7" t="s">
        <v>577</v>
      </c>
      <c r="C166" s="7" t="s">
        <v>12</v>
      </c>
      <c r="D166" s="6">
        <v>2005</v>
      </c>
      <c r="E166" s="6" t="s">
        <v>237</v>
      </c>
      <c r="F166" s="7" t="s">
        <v>22</v>
      </c>
      <c r="G166" s="9">
        <v>0.010891203703703703</v>
      </c>
      <c r="H166" s="8">
        <v>11</v>
      </c>
      <c r="J166" s="2">
        <v>26</v>
      </c>
    </row>
    <row r="167" spans="1:10" ht="16.5">
      <c r="A167" s="8">
        <v>12</v>
      </c>
      <c r="B167" s="7" t="s">
        <v>244</v>
      </c>
      <c r="C167" s="7" t="s">
        <v>397</v>
      </c>
      <c r="D167" s="6">
        <v>2005</v>
      </c>
      <c r="E167" s="6"/>
      <c r="F167" s="7" t="s">
        <v>398</v>
      </c>
      <c r="G167" s="9">
        <v>0.011284722222222222</v>
      </c>
      <c r="H167" s="8">
        <v>12</v>
      </c>
      <c r="J167" s="2">
        <v>25</v>
      </c>
    </row>
    <row r="168" spans="1:10" ht="16.5">
      <c r="A168" s="8">
        <v>13</v>
      </c>
      <c r="B168" s="7" t="s">
        <v>264</v>
      </c>
      <c r="C168" s="7" t="s">
        <v>265</v>
      </c>
      <c r="D168" s="6">
        <v>2006</v>
      </c>
      <c r="E168" s="6" t="s">
        <v>237</v>
      </c>
      <c r="F168" s="7" t="s">
        <v>17</v>
      </c>
      <c r="G168" s="9">
        <v>0.012465277777777777</v>
      </c>
      <c r="H168" s="8">
        <v>13</v>
      </c>
      <c r="J168" s="2">
        <v>24</v>
      </c>
    </row>
    <row r="169" spans="1:10" ht="16.5">
      <c r="A169" s="8">
        <v>14</v>
      </c>
      <c r="B169" s="7" t="s">
        <v>270</v>
      </c>
      <c r="C169" s="7" t="s">
        <v>402</v>
      </c>
      <c r="D169" s="6">
        <v>2005</v>
      </c>
      <c r="E169" s="6"/>
      <c r="F169" s="7" t="s">
        <v>398</v>
      </c>
      <c r="G169" s="9">
        <v>0.013506944444444445</v>
      </c>
      <c r="H169" s="8">
        <v>14</v>
      </c>
      <c r="J169" s="2">
        <v>23</v>
      </c>
    </row>
    <row r="170" spans="1:10" ht="16.5">
      <c r="A170" s="8">
        <v>15</v>
      </c>
      <c r="B170" s="7" t="s">
        <v>315</v>
      </c>
      <c r="C170" s="7" t="s">
        <v>316</v>
      </c>
      <c r="D170" s="6">
        <v>2005</v>
      </c>
      <c r="E170" s="6" t="s">
        <v>117</v>
      </c>
      <c r="F170" s="7" t="s">
        <v>163</v>
      </c>
      <c r="G170" s="9">
        <v>0.013518518518518518</v>
      </c>
      <c r="H170" s="8">
        <v>15</v>
      </c>
      <c r="J170" s="2">
        <v>22</v>
      </c>
    </row>
    <row r="171" spans="1:10" ht="16.5">
      <c r="A171" s="8">
        <v>16</v>
      </c>
      <c r="B171" s="7" t="s">
        <v>269</v>
      </c>
      <c r="C171" s="7" t="s">
        <v>90</v>
      </c>
      <c r="D171" s="6">
        <v>2006</v>
      </c>
      <c r="E171" s="6" t="s">
        <v>117</v>
      </c>
      <c r="F171" s="7" t="s">
        <v>91</v>
      </c>
      <c r="G171" s="9">
        <v>0.014224537037037037</v>
      </c>
      <c r="H171" s="8">
        <v>16</v>
      </c>
      <c r="J171" s="2">
        <v>21</v>
      </c>
    </row>
    <row r="172" spans="1:10" ht="16.5">
      <c r="A172" s="8">
        <v>17</v>
      </c>
      <c r="B172" s="7" t="s">
        <v>568</v>
      </c>
      <c r="C172" s="7" t="s">
        <v>49</v>
      </c>
      <c r="D172" s="6">
        <v>2005</v>
      </c>
      <c r="E172" s="6"/>
      <c r="F172" s="7" t="s">
        <v>396</v>
      </c>
      <c r="G172" s="9">
        <v>0.015196759259259259</v>
      </c>
      <c r="H172" s="8">
        <v>17</v>
      </c>
      <c r="J172" s="2">
        <v>20</v>
      </c>
    </row>
    <row r="173" spans="1:10" ht="16.5">
      <c r="A173" s="8">
        <v>18</v>
      </c>
      <c r="B173" s="7" t="s">
        <v>241</v>
      </c>
      <c r="C173" s="7" t="s">
        <v>105</v>
      </c>
      <c r="D173" s="6">
        <v>2005</v>
      </c>
      <c r="E173" s="6"/>
      <c r="F173" s="7" t="s">
        <v>398</v>
      </c>
      <c r="G173" s="9">
        <v>0.022233796296296297</v>
      </c>
      <c r="H173" s="8">
        <v>18</v>
      </c>
      <c r="J173" s="2">
        <v>19</v>
      </c>
    </row>
    <row r="174" spans="1:10" ht="16.5">
      <c r="A174" s="8">
        <v>19</v>
      </c>
      <c r="B174" s="7" t="s">
        <v>578</v>
      </c>
      <c r="C174" s="7" t="s">
        <v>579</v>
      </c>
      <c r="D174" s="6">
        <v>2006</v>
      </c>
      <c r="E174" s="6"/>
      <c r="F174" s="7" t="s">
        <v>398</v>
      </c>
      <c r="G174" s="9">
        <v>0.0278125</v>
      </c>
      <c r="H174" s="8">
        <v>19</v>
      </c>
      <c r="J174" s="2">
        <v>18</v>
      </c>
    </row>
    <row r="175" spans="1:10" ht="16.5">
      <c r="A175" s="8">
        <v>20</v>
      </c>
      <c r="B175" s="7" t="s">
        <v>266</v>
      </c>
      <c r="C175" s="7" t="s">
        <v>246</v>
      </c>
      <c r="D175" s="6">
        <v>2005</v>
      </c>
      <c r="E175" s="6"/>
      <c r="F175" s="7" t="s">
        <v>398</v>
      </c>
      <c r="G175" s="9">
        <v>0.03238425925925926</v>
      </c>
      <c r="H175" s="8">
        <v>20</v>
      </c>
      <c r="J175" s="2">
        <v>17</v>
      </c>
    </row>
    <row r="176" spans="1:10" ht="16.5">
      <c r="A176" s="8">
        <v>21</v>
      </c>
      <c r="B176" s="7" t="s">
        <v>219</v>
      </c>
      <c r="C176" s="7" t="s">
        <v>251</v>
      </c>
      <c r="D176" s="6">
        <v>2005</v>
      </c>
      <c r="E176" s="6" t="s">
        <v>117</v>
      </c>
      <c r="F176" s="7" t="s">
        <v>22</v>
      </c>
      <c r="G176" s="6" t="s">
        <v>86</v>
      </c>
      <c r="H176" s="8"/>
      <c r="J176" s="2"/>
    </row>
    <row r="177" spans="1:10" ht="16.5">
      <c r="A177" s="8">
        <v>22</v>
      </c>
      <c r="B177" s="7" t="s">
        <v>252</v>
      </c>
      <c r="C177" s="7" t="s">
        <v>253</v>
      </c>
      <c r="D177" s="6">
        <v>2005</v>
      </c>
      <c r="E177" s="6" t="s">
        <v>237</v>
      </c>
      <c r="F177" s="7" t="s">
        <v>22</v>
      </c>
      <c r="G177" s="6" t="s">
        <v>86</v>
      </c>
      <c r="H177" s="8"/>
      <c r="J177" s="2"/>
    </row>
    <row r="178" spans="1:10" ht="15">
      <c r="A178" s="2"/>
      <c r="J178" s="2"/>
    </row>
    <row r="179" spans="1:14" ht="15" customHeight="1">
      <c r="A179" s="2"/>
      <c r="B179" s="10" t="s">
        <v>141</v>
      </c>
      <c r="C179" s="10"/>
      <c r="D179" s="11">
        <v>15</v>
      </c>
      <c r="E179" s="11"/>
      <c r="F179" s="21" t="s">
        <v>274</v>
      </c>
      <c r="G179" s="2"/>
      <c r="H179" s="22"/>
      <c r="I179" s="23"/>
      <c r="J179" s="23"/>
      <c r="K179" s="22"/>
      <c r="N179" s="12"/>
    </row>
    <row r="180" spans="1:14" ht="15">
      <c r="A180" s="2"/>
      <c r="C180" s="1" t="s">
        <v>335</v>
      </c>
      <c r="F180" s="13">
        <v>1.04</v>
      </c>
      <c r="G180" s="51">
        <f aca="true" t="shared" si="2" ref="G180:G181">$G$156*F180</f>
        <v>0.0067768518518518525</v>
      </c>
      <c r="H180" s="22"/>
      <c r="I180" s="23"/>
      <c r="J180" s="23"/>
      <c r="K180" s="22"/>
      <c r="N180" s="12"/>
    </row>
    <row r="181" spans="3:14" ht="15">
      <c r="C181" s="1" t="s">
        <v>275</v>
      </c>
      <c r="F181" s="13">
        <v>1.2</v>
      </c>
      <c r="G181" s="51">
        <f t="shared" si="2"/>
        <v>0.007819444444444445</v>
      </c>
      <c r="H181" s="1"/>
      <c r="J181" s="2"/>
      <c r="N181" s="12"/>
    </row>
    <row r="182" spans="1:10" ht="153" customHeight="1">
      <c r="A182" s="3" t="s">
        <v>510</v>
      </c>
      <c r="B182" s="3"/>
      <c r="C182" s="3"/>
      <c r="D182" s="3"/>
      <c r="E182" s="3"/>
      <c r="F182" s="3"/>
      <c r="G182" s="3"/>
      <c r="H182" s="3"/>
      <c r="I182" s="3"/>
      <c r="J182" s="2"/>
    </row>
    <row r="183" spans="1:10" ht="15.75">
      <c r="A183" s="4" t="s">
        <v>302</v>
      </c>
      <c r="J183" s="2"/>
    </row>
    <row r="184" spans="1:11" ht="16.5">
      <c r="A184" s="5" t="s">
        <v>2</v>
      </c>
      <c r="B184" s="5" t="s">
        <v>3</v>
      </c>
      <c r="C184" s="5" t="s">
        <v>4</v>
      </c>
      <c r="D184" s="5" t="s">
        <v>5</v>
      </c>
      <c r="E184" s="5" t="s">
        <v>6</v>
      </c>
      <c r="F184" s="5" t="s">
        <v>7</v>
      </c>
      <c r="G184" s="5" t="s">
        <v>8</v>
      </c>
      <c r="H184" s="5" t="s">
        <v>9</v>
      </c>
      <c r="I184" s="5" t="s">
        <v>10</v>
      </c>
      <c r="J184" s="2" t="s">
        <v>511</v>
      </c>
      <c r="K184" s="2"/>
    </row>
    <row r="185" spans="1:11" ht="16.5">
      <c r="A185" s="8">
        <v>1</v>
      </c>
      <c r="B185" s="7" t="s">
        <v>264</v>
      </c>
      <c r="C185" s="7" t="s">
        <v>90</v>
      </c>
      <c r="D185" s="6">
        <v>2003</v>
      </c>
      <c r="E185" s="6" t="s">
        <v>37</v>
      </c>
      <c r="F185" s="7" t="s">
        <v>17</v>
      </c>
      <c r="G185" s="9">
        <v>0.0090625</v>
      </c>
      <c r="H185" s="8">
        <v>1</v>
      </c>
      <c r="I185" s="6" t="s">
        <v>37</v>
      </c>
      <c r="J185" s="2">
        <v>40</v>
      </c>
      <c r="K185" s="2"/>
    </row>
    <row r="186" spans="1:11" ht="16.5">
      <c r="A186" s="8">
        <v>2</v>
      </c>
      <c r="B186" s="7" t="s">
        <v>309</v>
      </c>
      <c r="C186" s="7" t="s">
        <v>268</v>
      </c>
      <c r="D186" s="6">
        <v>2004</v>
      </c>
      <c r="E186" s="6" t="s">
        <v>34</v>
      </c>
      <c r="F186" s="7" t="s">
        <v>22</v>
      </c>
      <c r="G186" s="9">
        <v>0.009421296296296296</v>
      </c>
      <c r="H186" s="8">
        <v>2</v>
      </c>
      <c r="I186" s="6" t="s">
        <v>37</v>
      </c>
      <c r="J186" s="2">
        <v>37</v>
      </c>
      <c r="K186" s="2"/>
    </row>
    <row r="187" spans="1:11" ht="16.5">
      <c r="A187" s="8">
        <v>3</v>
      </c>
      <c r="B187" s="7" t="s">
        <v>307</v>
      </c>
      <c r="C187" s="7" t="s">
        <v>105</v>
      </c>
      <c r="D187" s="6">
        <v>2004</v>
      </c>
      <c r="E187" s="6" t="s">
        <v>308</v>
      </c>
      <c r="F187" s="7" t="s">
        <v>163</v>
      </c>
      <c r="G187" s="9">
        <v>0.011099537037037038</v>
      </c>
      <c r="H187" s="8">
        <v>3</v>
      </c>
      <c r="I187" s="6" t="s">
        <v>34</v>
      </c>
      <c r="J187" s="2">
        <v>35</v>
      </c>
      <c r="K187" s="2"/>
    </row>
    <row r="188" spans="1:11" ht="16.5">
      <c r="A188" s="8">
        <v>4</v>
      </c>
      <c r="B188" s="7" t="s">
        <v>311</v>
      </c>
      <c r="C188" s="7" t="s">
        <v>31</v>
      </c>
      <c r="D188" s="6">
        <v>2003</v>
      </c>
      <c r="E188" s="6" t="s">
        <v>117</v>
      </c>
      <c r="F188" s="7" t="s">
        <v>118</v>
      </c>
      <c r="G188" s="9">
        <v>0.012233796296296296</v>
      </c>
      <c r="H188" s="8">
        <v>4</v>
      </c>
      <c r="I188" s="6" t="s">
        <v>308</v>
      </c>
      <c r="J188" s="2">
        <v>33</v>
      </c>
      <c r="K188" s="2"/>
    </row>
    <row r="189" spans="1:11" ht="16.5">
      <c r="A189" s="8">
        <v>5</v>
      </c>
      <c r="B189" s="7" t="s">
        <v>306</v>
      </c>
      <c r="C189" s="7" t="s">
        <v>28</v>
      </c>
      <c r="D189" s="6">
        <v>2003</v>
      </c>
      <c r="E189" s="6" t="s">
        <v>34</v>
      </c>
      <c r="F189" s="7" t="s">
        <v>22</v>
      </c>
      <c r="G189" s="9">
        <v>0.012650462962962962</v>
      </c>
      <c r="H189" s="8">
        <v>5</v>
      </c>
      <c r="I189" s="6" t="s">
        <v>308</v>
      </c>
      <c r="J189" s="2">
        <v>32</v>
      </c>
      <c r="K189" s="2"/>
    </row>
    <row r="190" spans="1:11" ht="16.5">
      <c r="A190" s="8">
        <v>6</v>
      </c>
      <c r="B190" s="7" t="s">
        <v>305</v>
      </c>
      <c r="C190" s="7" t="s">
        <v>36</v>
      </c>
      <c r="D190" s="6">
        <v>2003</v>
      </c>
      <c r="E190" s="6" t="s">
        <v>34</v>
      </c>
      <c r="F190" s="7" t="s">
        <v>22</v>
      </c>
      <c r="G190" s="9">
        <v>0.012916666666666667</v>
      </c>
      <c r="H190" s="8">
        <v>6</v>
      </c>
      <c r="I190" s="6" t="s">
        <v>308</v>
      </c>
      <c r="J190" s="2">
        <v>31</v>
      </c>
      <c r="K190" s="2"/>
    </row>
    <row r="191" spans="1:11" ht="16.5">
      <c r="A191" s="8">
        <v>7</v>
      </c>
      <c r="B191" s="7" t="s">
        <v>312</v>
      </c>
      <c r="C191" s="7" t="s">
        <v>16</v>
      </c>
      <c r="D191" s="6">
        <v>2003</v>
      </c>
      <c r="E191" s="6" t="s">
        <v>308</v>
      </c>
      <c r="F191" s="7" t="s">
        <v>22</v>
      </c>
      <c r="G191" s="9">
        <v>0.014317129629629631</v>
      </c>
      <c r="H191" s="8">
        <v>7</v>
      </c>
      <c r="I191" s="6" t="s">
        <v>237</v>
      </c>
      <c r="J191" s="2">
        <v>30</v>
      </c>
      <c r="K191" s="2"/>
    </row>
    <row r="192" spans="1:11" ht="16.5">
      <c r="A192" s="8">
        <v>8</v>
      </c>
      <c r="B192" s="7" t="s">
        <v>414</v>
      </c>
      <c r="C192" s="7" t="s">
        <v>68</v>
      </c>
      <c r="D192" s="6">
        <v>2003</v>
      </c>
      <c r="E192" s="6" t="s">
        <v>34</v>
      </c>
      <c r="F192" s="7" t="s">
        <v>385</v>
      </c>
      <c r="G192" s="9">
        <v>0.014444444444444446</v>
      </c>
      <c r="H192" s="8">
        <v>8</v>
      </c>
      <c r="I192" s="6" t="s">
        <v>237</v>
      </c>
      <c r="J192" s="2">
        <v>29</v>
      </c>
      <c r="K192" s="2"/>
    </row>
    <row r="193" spans="1:11" ht="16.5">
      <c r="A193" s="8">
        <v>9</v>
      </c>
      <c r="B193" s="7" t="s">
        <v>319</v>
      </c>
      <c r="C193" s="7" t="s">
        <v>16</v>
      </c>
      <c r="D193" s="6">
        <v>2004</v>
      </c>
      <c r="E193" s="6" t="s">
        <v>117</v>
      </c>
      <c r="F193" s="7" t="s">
        <v>22</v>
      </c>
      <c r="G193" s="9">
        <v>0.015856481481481482</v>
      </c>
      <c r="H193" s="8">
        <v>9</v>
      </c>
      <c r="I193" s="6" t="s">
        <v>237</v>
      </c>
      <c r="J193" s="2">
        <v>28</v>
      </c>
      <c r="K193" s="2"/>
    </row>
    <row r="194" spans="1:11" ht="16.5">
      <c r="A194" s="8">
        <v>10</v>
      </c>
      <c r="B194" s="7" t="s">
        <v>330</v>
      </c>
      <c r="C194" s="7" t="s">
        <v>98</v>
      </c>
      <c r="D194" s="6">
        <v>2002</v>
      </c>
      <c r="E194" s="6"/>
      <c r="F194" s="7" t="s">
        <v>398</v>
      </c>
      <c r="G194" s="9">
        <v>0.016516203703703703</v>
      </c>
      <c r="H194" s="2" t="s">
        <v>580</v>
      </c>
      <c r="I194" s="6"/>
      <c r="J194" s="2" t="s">
        <v>580</v>
      </c>
      <c r="K194" s="2"/>
    </row>
    <row r="195" spans="1:11" ht="16.5">
      <c r="A195" s="8">
        <v>11</v>
      </c>
      <c r="B195" s="7" t="s">
        <v>332</v>
      </c>
      <c r="C195" s="7" t="s">
        <v>90</v>
      </c>
      <c r="D195" s="6">
        <v>2003</v>
      </c>
      <c r="E195" s="6"/>
      <c r="F195" s="7" t="s">
        <v>398</v>
      </c>
      <c r="G195" s="9">
        <v>0.01653935185185185</v>
      </c>
      <c r="H195" s="8">
        <v>10</v>
      </c>
      <c r="I195" s="6" t="s">
        <v>237</v>
      </c>
      <c r="J195" s="2">
        <v>26</v>
      </c>
      <c r="K195" s="2"/>
    </row>
    <row r="196" spans="1:11" ht="16.5">
      <c r="A196" s="8">
        <v>12</v>
      </c>
      <c r="B196" s="7" t="s">
        <v>313</v>
      </c>
      <c r="C196" s="7" t="s">
        <v>24</v>
      </c>
      <c r="D196" s="6">
        <v>2004</v>
      </c>
      <c r="E196" s="6" t="s">
        <v>237</v>
      </c>
      <c r="F196" s="7" t="s">
        <v>22</v>
      </c>
      <c r="G196" s="9">
        <v>0.0165625</v>
      </c>
      <c r="H196" s="8">
        <v>11</v>
      </c>
      <c r="I196" s="6" t="s">
        <v>237</v>
      </c>
      <c r="J196" s="2">
        <v>25</v>
      </c>
      <c r="K196" s="2"/>
    </row>
    <row r="197" spans="1:11" ht="16.5">
      <c r="A197" s="8">
        <v>13</v>
      </c>
      <c r="B197" s="7" t="s">
        <v>310</v>
      </c>
      <c r="C197" s="7" t="s">
        <v>105</v>
      </c>
      <c r="D197" s="6">
        <v>2003</v>
      </c>
      <c r="E197" s="6" t="s">
        <v>34</v>
      </c>
      <c r="F197" s="7" t="s">
        <v>17</v>
      </c>
      <c r="G197" s="9">
        <v>0.021770833333333336</v>
      </c>
      <c r="H197" s="8">
        <v>12</v>
      </c>
      <c r="J197" s="2">
        <v>24</v>
      </c>
      <c r="K197" s="2"/>
    </row>
    <row r="198" spans="1:11" ht="16.5">
      <c r="A198" s="8">
        <v>14</v>
      </c>
      <c r="B198" s="7" t="s">
        <v>322</v>
      </c>
      <c r="C198" s="7" t="s">
        <v>323</v>
      </c>
      <c r="D198" s="6">
        <v>2003</v>
      </c>
      <c r="E198" s="6"/>
      <c r="F198" s="7" t="s">
        <v>118</v>
      </c>
      <c r="G198" s="9">
        <v>0.027928240740740743</v>
      </c>
      <c r="H198" s="8">
        <v>13</v>
      </c>
      <c r="J198" s="2">
        <v>23</v>
      </c>
      <c r="K198" s="2"/>
    </row>
    <row r="199" spans="1:11" ht="16.5">
      <c r="A199" s="8">
        <v>15</v>
      </c>
      <c r="B199" s="7" t="s">
        <v>581</v>
      </c>
      <c r="C199" s="7" t="s">
        <v>582</v>
      </c>
      <c r="D199" s="6">
        <v>2003</v>
      </c>
      <c r="E199" s="6"/>
      <c r="F199" s="7" t="s">
        <v>521</v>
      </c>
      <c r="G199" s="9">
        <v>0.030891203703703702</v>
      </c>
      <c r="H199" s="8">
        <v>14</v>
      </c>
      <c r="J199" s="2">
        <v>22</v>
      </c>
      <c r="K199" s="2"/>
    </row>
    <row r="200" spans="1:11" ht="16.5">
      <c r="A200" s="8">
        <v>16</v>
      </c>
      <c r="B200" s="7" t="s">
        <v>317</v>
      </c>
      <c r="C200" s="7" t="s">
        <v>318</v>
      </c>
      <c r="D200" s="6">
        <v>2004</v>
      </c>
      <c r="E200" s="6" t="s">
        <v>34</v>
      </c>
      <c r="F200" s="7" t="s">
        <v>17</v>
      </c>
      <c r="G200" s="9">
        <v>0.0370949074074074</v>
      </c>
      <c r="H200" s="8">
        <v>15</v>
      </c>
      <c r="J200" s="2">
        <v>21</v>
      </c>
      <c r="K200" s="2"/>
    </row>
    <row r="201" spans="1:11" ht="16.5">
      <c r="A201" s="8">
        <v>17</v>
      </c>
      <c r="B201" s="7" t="s">
        <v>583</v>
      </c>
      <c r="C201" s="7" t="s">
        <v>129</v>
      </c>
      <c r="D201" s="6">
        <v>2004</v>
      </c>
      <c r="E201" s="6" t="s">
        <v>237</v>
      </c>
      <c r="F201" s="7" t="s">
        <v>163</v>
      </c>
      <c r="G201" s="6" t="s">
        <v>86</v>
      </c>
      <c r="H201" s="8"/>
      <c r="J201" s="2"/>
      <c r="K201" s="2"/>
    </row>
    <row r="202" spans="1:11" ht="16.5">
      <c r="A202" s="8">
        <v>18</v>
      </c>
      <c r="B202" s="7" t="s">
        <v>584</v>
      </c>
      <c r="C202" s="7" t="s">
        <v>585</v>
      </c>
      <c r="D202" s="6">
        <v>2004</v>
      </c>
      <c r="E202" s="6"/>
      <c r="F202" s="7" t="s">
        <v>586</v>
      </c>
      <c r="G202" s="6" t="s">
        <v>86</v>
      </c>
      <c r="H202" s="8"/>
      <c r="J202" s="2"/>
      <c r="K202" s="2"/>
    </row>
    <row r="203" spans="1:11" ht="16.5">
      <c r="A203" s="8">
        <v>19</v>
      </c>
      <c r="B203" s="7" t="s">
        <v>587</v>
      </c>
      <c r="C203" s="7" t="s">
        <v>240</v>
      </c>
      <c r="D203" s="6">
        <v>2005</v>
      </c>
      <c r="E203" s="6"/>
      <c r="F203" s="7" t="s">
        <v>586</v>
      </c>
      <c r="G203" s="6" t="s">
        <v>86</v>
      </c>
      <c r="H203" s="8"/>
      <c r="J203" s="2"/>
      <c r="K203" s="2"/>
    </row>
    <row r="204" spans="1:11" ht="16.5">
      <c r="A204" s="8">
        <v>20</v>
      </c>
      <c r="B204" s="7" t="s">
        <v>588</v>
      </c>
      <c r="C204" s="7" t="s">
        <v>134</v>
      </c>
      <c r="D204" s="6">
        <v>2003</v>
      </c>
      <c r="E204" s="6"/>
      <c r="F204" s="7" t="s">
        <v>22</v>
      </c>
      <c r="G204" s="6" t="s">
        <v>103</v>
      </c>
      <c r="H204" s="8"/>
      <c r="J204" s="2"/>
      <c r="K204" s="2"/>
    </row>
    <row r="205" spans="1:11" ht="16.5">
      <c r="A205" s="8">
        <v>21</v>
      </c>
      <c r="B205" s="7" t="s">
        <v>326</v>
      </c>
      <c r="C205" s="7" t="s">
        <v>327</v>
      </c>
      <c r="D205" s="6">
        <v>2004</v>
      </c>
      <c r="E205" s="6"/>
      <c r="F205" s="7" t="s">
        <v>163</v>
      </c>
      <c r="G205" s="6" t="s">
        <v>103</v>
      </c>
      <c r="H205" s="8"/>
      <c r="J205" s="2"/>
      <c r="K205" s="2"/>
    </row>
    <row r="206" spans="1:11" ht="16.5">
      <c r="A206" s="8">
        <v>22</v>
      </c>
      <c r="B206" s="7" t="s">
        <v>589</v>
      </c>
      <c r="C206" s="7" t="s">
        <v>28</v>
      </c>
      <c r="D206" s="6">
        <v>2003</v>
      </c>
      <c r="E206" s="6"/>
      <c r="F206" s="7" t="s">
        <v>22</v>
      </c>
      <c r="G206" s="6" t="s">
        <v>103</v>
      </c>
      <c r="H206" s="8"/>
      <c r="J206" s="2"/>
      <c r="K206" s="2"/>
    </row>
    <row r="207" spans="1:11" ht="16.5">
      <c r="A207" s="8">
        <v>23</v>
      </c>
      <c r="B207" s="7" t="s">
        <v>250</v>
      </c>
      <c r="C207" s="7" t="s">
        <v>28</v>
      </c>
      <c r="D207" s="6">
        <v>2003</v>
      </c>
      <c r="E207" s="6" t="s">
        <v>237</v>
      </c>
      <c r="F207" s="7" t="s">
        <v>118</v>
      </c>
      <c r="G207" s="6" t="s">
        <v>103</v>
      </c>
      <c r="H207" s="8"/>
      <c r="J207" s="2"/>
      <c r="K207" s="2"/>
    </row>
    <row r="208" spans="1:11" ht="16.5">
      <c r="A208" s="8">
        <v>24</v>
      </c>
      <c r="B208" s="7" t="s">
        <v>590</v>
      </c>
      <c r="C208" s="7" t="s">
        <v>109</v>
      </c>
      <c r="D208" s="6">
        <v>2003</v>
      </c>
      <c r="E208" s="6"/>
      <c r="F208" s="7" t="s">
        <v>163</v>
      </c>
      <c r="G208" s="6" t="s">
        <v>103</v>
      </c>
      <c r="H208" s="8"/>
      <c r="J208" s="2"/>
      <c r="K208" s="2"/>
    </row>
    <row r="209" spans="1:11" ht="16.5">
      <c r="A209" s="8">
        <v>25</v>
      </c>
      <c r="B209" s="7" t="s">
        <v>591</v>
      </c>
      <c r="C209" s="7" t="s">
        <v>98</v>
      </c>
      <c r="D209" s="6">
        <v>2003</v>
      </c>
      <c r="E209" s="6"/>
      <c r="F209" s="7" t="s">
        <v>163</v>
      </c>
      <c r="G209" s="6" t="s">
        <v>103</v>
      </c>
      <c r="H209" s="8"/>
      <c r="J209" s="2"/>
      <c r="K209" s="2"/>
    </row>
    <row r="210" spans="1:11" ht="16.5">
      <c r="A210" s="8">
        <v>26</v>
      </c>
      <c r="B210" s="7" t="s">
        <v>592</v>
      </c>
      <c r="C210" s="7" t="s">
        <v>405</v>
      </c>
      <c r="D210" s="6">
        <v>2003</v>
      </c>
      <c r="E210" s="6" t="s">
        <v>237</v>
      </c>
      <c r="F210" s="7" t="s">
        <v>163</v>
      </c>
      <c r="G210" s="6" t="s">
        <v>103</v>
      </c>
      <c r="H210" s="8"/>
      <c r="J210" s="2"/>
      <c r="K210" s="2"/>
    </row>
    <row r="211" spans="1:11" ht="16.5">
      <c r="A211" s="8">
        <v>27</v>
      </c>
      <c r="B211" s="7" t="s">
        <v>593</v>
      </c>
      <c r="C211" s="7" t="s">
        <v>12</v>
      </c>
      <c r="D211" s="6">
        <v>2003</v>
      </c>
      <c r="E211" s="6" t="s">
        <v>117</v>
      </c>
      <c r="F211" s="7" t="s">
        <v>163</v>
      </c>
      <c r="G211" s="6" t="s">
        <v>103</v>
      </c>
      <c r="H211" s="8"/>
      <c r="J211" s="2"/>
      <c r="K211" s="2"/>
    </row>
    <row r="212" spans="1:11" ht="16.5">
      <c r="A212" s="8">
        <v>28</v>
      </c>
      <c r="B212" s="7" t="s">
        <v>437</v>
      </c>
      <c r="C212" s="7" t="s">
        <v>265</v>
      </c>
      <c r="D212" s="6">
        <v>2004</v>
      </c>
      <c r="E212" s="6" t="s">
        <v>117</v>
      </c>
      <c r="F212" s="7" t="s">
        <v>91</v>
      </c>
      <c r="G212" s="6" t="s">
        <v>103</v>
      </c>
      <c r="H212" s="8"/>
      <c r="J212" s="2"/>
      <c r="K212" s="2"/>
    </row>
    <row r="213" spans="1:11" ht="16.5">
      <c r="A213" s="8">
        <v>29</v>
      </c>
      <c r="B213" s="7" t="s">
        <v>583</v>
      </c>
      <c r="C213" s="7" t="s">
        <v>594</v>
      </c>
      <c r="D213" s="6">
        <v>2003</v>
      </c>
      <c r="E213" s="6" t="s">
        <v>34</v>
      </c>
      <c r="F213" s="7" t="s">
        <v>163</v>
      </c>
      <c r="G213" s="6" t="s">
        <v>103</v>
      </c>
      <c r="H213" s="8"/>
      <c r="J213" s="2"/>
      <c r="K213" s="2"/>
    </row>
    <row r="214" spans="1:11" ht="16.5">
      <c r="A214" s="8">
        <v>30</v>
      </c>
      <c r="B214" s="7" t="s">
        <v>595</v>
      </c>
      <c r="C214" s="7" t="s">
        <v>49</v>
      </c>
      <c r="D214" s="6">
        <v>2002</v>
      </c>
      <c r="E214" s="6" t="s">
        <v>34</v>
      </c>
      <c r="F214" s="7" t="s">
        <v>91</v>
      </c>
      <c r="G214" s="6" t="s">
        <v>103</v>
      </c>
      <c r="H214" s="8"/>
      <c r="J214" s="2"/>
      <c r="K214" s="2"/>
    </row>
    <row r="215" spans="1:11" ht="16.5">
      <c r="A215" s="8">
        <v>31</v>
      </c>
      <c r="B215" s="7" t="s">
        <v>596</v>
      </c>
      <c r="C215" s="7" t="s">
        <v>502</v>
      </c>
      <c r="D215" s="6">
        <v>2003</v>
      </c>
      <c r="E215" s="6" t="s">
        <v>117</v>
      </c>
      <c r="F215" s="7" t="s">
        <v>118</v>
      </c>
      <c r="G215" s="6" t="s">
        <v>103</v>
      </c>
      <c r="H215" s="8"/>
      <c r="J215" s="2"/>
      <c r="K215" s="2"/>
    </row>
    <row r="216" spans="1:11" ht="16.5">
      <c r="A216" s="8">
        <v>32</v>
      </c>
      <c r="B216" s="7" t="s">
        <v>426</v>
      </c>
      <c r="C216" s="7" t="s">
        <v>129</v>
      </c>
      <c r="D216" s="6">
        <v>2004</v>
      </c>
      <c r="E216" s="6" t="s">
        <v>308</v>
      </c>
      <c r="F216" s="7" t="s">
        <v>163</v>
      </c>
      <c r="G216" s="6" t="s">
        <v>103</v>
      </c>
      <c r="H216" s="8"/>
      <c r="J216" s="2"/>
      <c r="K216" s="2"/>
    </row>
    <row r="217" spans="1:11" ht="16.5">
      <c r="A217" s="8">
        <v>33</v>
      </c>
      <c r="B217" s="7" t="s">
        <v>433</v>
      </c>
      <c r="C217" s="7" t="s">
        <v>434</v>
      </c>
      <c r="D217" s="6">
        <v>2003</v>
      </c>
      <c r="E217" s="6" t="s">
        <v>34</v>
      </c>
      <c r="F217" s="7" t="s">
        <v>163</v>
      </c>
      <c r="G217" s="6" t="s">
        <v>103</v>
      </c>
      <c r="H217" s="8"/>
      <c r="J217" s="2"/>
      <c r="K217" s="2"/>
    </row>
    <row r="218" spans="1:11" ht="16.5">
      <c r="A218" s="8">
        <v>34</v>
      </c>
      <c r="B218" s="7" t="s">
        <v>597</v>
      </c>
      <c r="C218" s="7" t="s">
        <v>45</v>
      </c>
      <c r="D218" s="6">
        <v>2003</v>
      </c>
      <c r="E218" s="6" t="s">
        <v>117</v>
      </c>
      <c r="F218" s="7" t="s">
        <v>163</v>
      </c>
      <c r="G218" s="6" t="s">
        <v>103</v>
      </c>
      <c r="H218" s="8"/>
      <c r="J218" s="2"/>
      <c r="K218" s="2"/>
    </row>
    <row r="219" spans="1:11" ht="16.5">
      <c r="A219" s="8">
        <v>35</v>
      </c>
      <c r="B219" s="7" t="s">
        <v>595</v>
      </c>
      <c r="C219" s="7" t="s">
        <v>41</v>
      </c>
      <c r="D219" s="6">
        <v>2002</v>
      </c>
      <c r="E219" s="6" t="s">
        <v>34</v>
      </c>
      <c r="F219" s="7" t="s">
        <v>91</v>
      </c>
      <c r="G219" s="6" t="s">
        <v>103</v>
      </c>
      <c r="H219" s="8"/>
      <c r="J219" s="2"/>
      <c r="K219" s="2"/>
    </row>
    <row r="220" spans="1:11" ht="15">
      <c r="A220" s="18"/>
      <c r="B220" s="11"/>
      <c r="C220" s="17"/>
      <c r="D220" s="17"/>
      <c r="E220" s="11"/>
      <c r="F220" s="11"/>
      <c r="G220" s="17"/>
      <c r="H220" s="18"/>
      <c r="I220" s="18"/>
      <c r="J220" s="18"/>
      <c r="K220" s="16"/>
    </row>
    <row r="221" spans="1:14" ht="15" customHeight="1">
      <c r="A221" s="2"/>
      <c r="B221" s="10" t="s">
        <v>141</v>
      </c>
      <c r="C221" s="10"/>
      <c r="D221" s="11">
        <v>105</v>
      </c>
      <c r="E221" s="11"/>
      <c r="F221" s="21" t="s">
        <v>142</v>
      </c>
      <c r="G221" s="2"/>
      <c r="H221" s="22"/>
      <c r="I221" s="23"/>
      <c r="J221" s="23"/>
      <c r="K221" s="23"/>
      <c r="N221" s="12"/>
    </row>
    <row r="222" spans="1:14" ht="15">
      <c r="A222" s="2"/>
      <c r="B222" s="2"/>
      <c r="C222" s="1" t="s">
        <v>144</v>
      </c>
      <c r="D222" s="11"/>
      <c r="E222" s="11"/>
      <c r="F222" s="13">
        <v>1.12</v>
      </c>
      <c r="G222" s="51">
        <f aca="true" t="shared" si="3" ref="G222:G225">$G$185*F222</f>
        <v>0.010150000000000001</v>
      </c>
      <c r="H222" s="22"/>
      <c r="I222" s="23"/>
      <c r="J222" s="23"/>
      <c r="K222" s="23"/>
      <c r="N222" s="12"/>
    </row>
    <row r="223" spans="3:14" ht="15">
      <c r="C223" s="1" t="s">
        <v>145</v>
      </c>
      <c r="F223" s="13">
        <v>1.3</v>
      </c>
      <c r="G223" s="51">
        <f t="shared" si="3"/>
        <v>0.01178125</v>
      </c>
      <c r="H223" s="22"/>
      <c r="I223" s="23"/>
      <c r="J223" s="23"/>
      <c r="K223" s="23"/>
      <c r="N223" s="12"/>
    </row>
    <row r="224" spans="3:14" ht="15">
      <c r="C224" s="1" t="s">
        <v>335</v>
      </c>
      <c r="F224" s="13">
        <v>1.56</v>
      </c>
      <c r="G224" s="51">
        <f t="shared" si="3"/>
        <v>0.014137499999999999</v>
      </c>
      <c r="H224" s="22"/>
      <c r="I224" s="23"/>
      <c r="J224" s="23"/>
      <c r="K224" s="23"/>
      <c r="N224" s="12"/>
    </row>
    <row r="225" spans="3:14" ht="15">
      <c r="C225" s="1" t="s">
        <v>275</v>
      </c>
      <c r="F225" s="13">
        <v>1.85</v>
      </c>
      <c r="G225" s="51">
        <f t="shared" si="3"/>
        <v>0.016765625</v>
      </c>
      <c r="H225" s="1"/>
      <c r="J225" s="2"/>
      <c r="K225" s="2"/>
      <c r="N225" s="12"/>
    </row>
    <row r="226" spans="1:11" ht="153" customHeight="1">
      <c r="A226" s="3" t="s">
        <v>510</v>
      </c>
      <c r="B226" s="3"/>
      <c r="C226" s="3"/>
      <c r="D226" s="3"/>
      <c r="E226" s="3"/>
      <c r="F226" s="3"/>
      <c r="G226" s="3"/>
      <c r="H226" s="3"/>
      <c r="I226" s="3"/>
      <c r="J226" s="2"/>
      <c r="K226" s="2"/>
    </row>
    <row r="227" spans="1:11" ht="15.75">
      <c r="A227" s="4" t="s">
        <v>359</v>
      </c>
      <c r="J227" s="2"/>
      <c r="K227" s="2"/>
    </row>
    <row r="228" spans="1:11" ht="16.5">
      <c r="A228" s="5" t="s">
        <v>2</v>
      </c>
      <c r="B228" s="5" t="s">
        <v>3</v>
      </c>
      <c r="C228" s="5" t="s">
        <v>4</v>
      </c>
      <c r="D228" s="5" t="s">
        <v>5</v>
      </c>
      <c r="E228" s="5" t="s">
        <v>6</v>
      </c>
      <c r="F228" s="5" t="s">
        <v>7</v>
      </c>
      <c r="G228" s="5" t="s">
        <v>8</v>
      </c>
      <c r="H228" s="5" t="s">
        <v>9</v>
      </c>
      <c r="I228" s="5" t="s">
        <v>10</v>
      </c>
      <c r="J228" s="2" t="s">
        <v>511</v>
      </c>
      <c r="K228" s="2"/>
    </row>
    <row r="229" spans="1:11" ht="16.5">
      <c r="A229" s="8">
        <v>1</v>
      </c>
      <c r="B229" s="7" t="s">
        <v>238</v>
      </c>
      <c r="C229" s="7" t="s">
        <v>268</v>
      </c>
      <c r="D229" s="6">
        <v>2002</v>
      </c>
      <c r="E229" s="6" t="s">
        <v>13</v>
      </c>
      <c r="F229" s="7" t="s">
        <v>22</v>
      </c>
      <c r="G229" s="9">
        <v>0.01037037037037037</v>
      </c>
      <c r="H229" s="8">
        <v>1</v>
      </c>
      <c r="I229" s="6" t="s">
        <v>13</v>
      </c>
      <c r="J229" s="2">
        <v>40</v>
      </c>
      <c r="K229" s="2"/>
    </row>
    <row r="230" spans="1:11" ht="16.5">
      <c r="A230" s="8">
        <v>2</v>
      </c>
      <c r="B230" s="7" t="s">
        <v>361</v>
      </c>
      <c r="C230" s="7" t="s">
        <v>63</v>
      </c>
      <c r="D230" s="6">
        <v>2001</v>
      </c>
      <c r="E230" s="6" t="s">
        <v>13</v>
      </c>
      <c r="F230" s="7" t="s">
        <v>22</v>
      </c>
      <c r="G230" s="9">
        <v>0.01091435185185185</v>
      </c>
      <c r="H230" s="8">
        <v>2</v>
      </c>
      <c r="I230" s="6" t="s">
        <v>13</v>
      </c>
      <c r="J230" s="2">
        <v>37</v>
      </c>
      <c r="K230" s="2"/>
    </row>
    <row r="231" spans="1:11" ht="17.25" customHeight="1">
      <c r="A231" s="8">
        <v>3</v>
      </c>
      <c r="B231" s="7" t="s">
        <v>598</v>
      </c>
      <c r="C231" s="7" t="s">
        <v>321</v>
      </c>
      <c r="D231" s="6">
        <v>2002</v>
      </c>
      <c r="E231" s="6" t="s">
        <v>13</v>
      </c>
      <c r="F231" s="7" t="s">
        <v>304</v>
      </c>
      <c r="G231" s="9">
        <v>0.011087962962962964</v>
      </c>
      <c r="H231" s="8">
        <v>3</v>
      </c>
      <c r="I231" s="6" t="s">
        <v>37</v>
      </c>
      <c r="J231" s="2">
        <v>35</v>
      </c>
      <c r="K231" s="2"/>
    </row>
    <row r="232" spans="1:11" ht="16.5">
      <c r="A232" s="8">
        <v>4</v>
      </c>
      <c r="B232" s="7" t="s">
        <v>599</v>
      </c>
      <c r="C232" s="7" t="s">
        <v>222</v>
      </c>
      <c r="D232" s="6">
        <v>2001</v>
      </c>
      <c r="E232" s="6" t="s">
        <v>34</v>
      </c>
      <c r="F232" s="7" t="s">
        <v>91</v>
      </c>
      <c r="G232" s="9">
        <v>0.01267361111111111</v>
      </c>
      <c r="H232" s="8">
        <v>4</v>
      </c>
      <c r="I232" s="6" t="s">
        <v>34</v>
      </c>
      <c r="J232" s="2">
        <v>33</v>
      </c>
      <c r="K232" s="2"/>
    </row>
    <row r="233" spans="1:11" ht="16.5">
      <c r="A233" s="8">
        <v>5</v>
      </c>
      <c r="B233" s="7" t="s">
        <v>599</v>
      </c>
      <c r="C233" s="7" t="s">
        <v>600</v>
      </c>
      <c r="D233" s="6">
        <v>2001</v>
      </c>
      <c r="E233" s="6" t="s">
        <v>34</v>
      </c>
      <c r="F233" s="7" t="s">
        <v>91</v>
      </c>
      <c r="G233" s="9">
        <v>0.012847222222222223</v>
      </c>
      <c r="H233" s="8">
        <v>5</v>
      </c>
      <c r="I233" s="6" t="s">
        <v>34</v>
      </c>
      <c r="J233" s="2">
        <v>32</v>
      </c>
      <c r="K233" s="2"/>
    </row>
    <row r="234" spans="1:11" ht="16.5">
      <c r="A234" s="8">
        <v>6</v>
      </c>
      <c r="B234" s="7" t="s">
        <v>383</v>
      </c>
      <c r="C234" s="7" t="s">
        <v>107</v>
      </c>
      <c r="D234" s="6">
        <v>2002</v>
      </c>
      <c r="E234" s="6"/>
      <c r="F234" s="7" t="s">
        <v>385</v>
      </c>
      <c r="G234" s="9">
        <v>0.014050925925925927</v>
      </c>
      <c r="H234" s="8">
        <v>6</v>
      </c>
      <c r="I234" s="6" t="s">
        <v>34</v>
      </c>
      <c r="J234" s="2">
        <v>31</v>
      </c>
      <c r="K234" s="2"/>
    </row>
    <row r="235" spans="1:11" ht="16.5">
      <c r="A235" s="8">
        <v>7</v>
      </c>
      <c r="B235" s="7" t="s">
        <v>439</v>
      </c>
      <c r="C235" s="7" t="s">
        <v>440</v>
      </c>
      <c r="D235" s="6">
        <v>2002</v>
      </c>
      <c r="E235" s="6"/>
      <c r="F235" s="7" t="s">
        <v>385</v>
      </c>
      <c r="G235" s="9">
        <v>0.016435185185185188</v>
      </c>
      <c r="H235" s="8">
        <v>7</v>
      </c>
      <c r="I235" s="6" t="s">
        <v>308</v>
      </c>
      <c r="J235" s="2">
        <v>30</v>
      </c>
      <c r="K235" s="2"/>
    </row>
    <row r="236" spans="1:11" ht="16.5">
      <c r="A236" s="8">
        <v>8</v>
      </c>
      <c r="B236" s="7" t="s">
        <v>439</v>
      </c>
      <c r="C236" s="7" t="s">
        <v>425</v>
      </c>
      <c r="D236" s="6">
        <v>2002</v>
      </c>
      <c r="E236" s="6"/>
      <c r="F236" s="7" t="s">
        <v>385</v>
      </c>
      <c r="G236" s="9">
        <v>0.02181712962962963</v>
      </c>
      <c r="H236" s="8">
        <v>8</v>
      </c>
      <c r="J236" s="2">
        <v>29</v>
      </c>
      <c r="K236" s="2"/>
    </row>
    <row r="237" spans="1:11" ht="18.75" customHeight="1">
      <c r="A237" s="8">
        <v>9</v>
      </c>
      <c r="B237" s="7" t="s">
        <v>601</v>
      </c>
      <c r="C237" s="7" t="s">
        <v>602</v>
      </c>
      <c r="D237" s="6">
        <v>2001</v>
      </c>
      <c r="E237" s="6" t="s">
        <v>34</v>
      </c>
      <c r="F237" s="7" t="s">
        <v>304</v>
      </c>
      <c r="G237" s="9">
        <v>0.029201388888888888</v>
      </c>
      <c r="H237" s="8">
        <v>9</v>
      </c>
      <c r="J237" s="2">
        <v>28</v>
      </c>
      <c r="K237" s="2"/>
    </row>
    <row r="238" spans="1:11" ht="16.5">
      <c r="A238" s="8">
        <v>10</v>
      </c>
      <c r="B238" s="7" t="s">
        <v>470</v>
      </c>
      <c r="C238" s="7" t="s">
        <v>471</v>
      </c>
      <c r="D238" s="6">
        <v>2002</v>
      </c>
      <c r="E238" s="6" t="s">
        <v>34</v>
      </c>
      <c r="F238" s="7" t="s">
        <v>385</v>
      </c>
      <c r="G238" s="9">
        <v>0.031122685185185187</v>
      </c>
      <c r="H238" s="8">
        <v>10</v>
      </c>
      <c r="J238" s="2">
        <v>27</v>
      </c>
      <c r="K238" s="2"/>
    </row>
    <row r="239" spans="1:11" ht="16.5">
      <c r="A239" s="8">
        <v>11</v>
      </c>
      <c r="B239" s="7" t="s">
        <v>466</v>
      </c>
      <c r="C239" s="7" t="s">
        <v>467</v>
      </c>
      <c r="D239" s="6">
        <v>2002</v>
      </c>
      <c r="E239" s="6"/>
      <c r="F239" s="7" t="s">
        <v>385</v>
      </c>
      <c r="G239" s="9">
        <v>0.03534722222222222</v>
      </c>
      <c r="H239" s="8">
        <v>11</v>
      </c>
      <c r="J239" s="2">
        <v>26</v>
      </c>
      <c r="K239" s="2"/>
    </row>
    <row r="240" spans="1:11" ht="16.5">
      <c r="A240" s="8">
        <v>12</v>
      </c>
      <c r="B240" s="7" t="s">
        <v>465</v>
      </c>
      <c r="C240" s="7" t="s">
        <v>12</v>
      </c>
      <c r="D240" s="6">
        <v>2002</v>
      </c>
      <c r="E240" s="6" t="s">
        <v>308</v>
      </c>
      <c r="F240" s="7" t="s">
        <v>396</v>
      </c>
      <c r="G240" s="6" t="s">
        <v>86</v>
      </c>
      <c r="H240" s="8"/>
      <c r="J240" s="2"/>
      <c r="K240" s="2"/>
    </row>
    <row r="241" spans="1:11" ht="16.5">
      <c r="A241" s="8">
        <v>13</v>
      </c>
      <c r="B241" s="7" t="s">
        <v>603</v>
      </c>
      <c r="C241" s="7" t="s">
        <v>265</v>
      </c>
      <c r="D241" s="6">
        <v>2002</v>
      </c>
      <c r="E241" s="6"/>
      <c r="F241" s="7" t="s">
        <v>118</v>
      </c>
      <c r="G241" s="6" t="s">
        <v>86</v>
      </c>
      <c r="H241" s="8"/>
      <c r="J241" s="2"/>
      <c r="K241" s="2"/>
    </row>
    <row r="242" spans="1:11" ht="17.25" customHeight="1">
      <c r="A242" s="8">
        <v>14</v>
      </c>
      <c r="B242" s="7" t="s">
        <v>360</v>
      </c>
      <c r="C242" s="7" t="s">
        <v>243</v>
      </c>
      <c r="D242" s="6">
        <v>2001</v>
      </c>
      <c r="E242" s="6" t="s">
        <v>13</v>
      </c>
      <c r="F242" s="7" t="s">
        <v>304</v>
      </c>
      <c r="G242" s="6" t="s">
        <v>86</v>
      </c>
      <c r="H242" s="8"/>
      <c r="J242" s="2"/>
      <c r="K242" s="2"/>
    </row>
    <row r="243" spans="1:11" ht="16.5">
      <c r="A243" s="8">
        <v>15</v>
      </c>
      <c r="B243" s="7" t="s">
        <v>604</v>
      </c>
      <c r="C243" s="7" t="s">
        <v>41</v>
      </c>
      <c r="D243" s="6">
        <v>2000</v>
      </c>
      <c r="E243" s="6"/>
      <c r="F243" s="7" t="s">
        <v>550</v>
      </c>
      <c r="G243" s="6" t="s">
        <v>103</v>
      </c>
      <c r="H243" s="8"/>
      <c r="J243" s="2"/>
      <c r="K243" s="2"/>
    </row>
    <row r="244" spans="1:11" ht="16.5">
      <c r="A244" s="8">
        <v>16</v>
      </c>
      <c r="B244" s="7" t="s">
        <v>605</v>
      </c>
      <c r="C244" s="7" t="s">
        <v>45</v>
      </c>
      <c r="D244" s="6">
        <v>2000</v>
      </c>
      <c r="E244" s="6"/>
      <c r="F244" s="7" t="s">
        <v>550</v>
      </c>
      <c r="G244" s="6" t="s">
        <v>103</v>
      </c>
      <c r="H244" s="8"/>
      <c r="J244" s="2"/>
      <c r="K244" s="2"/>
    </row>
    <row r="245" spans="1:11" ht="16.5">
      <c r="A245" s="8">
        <v>17</v>
      </c>
      <c r="B245" s="7" t="s">
        <v>371</v>
      </c>
      <c r="C245" s="7" t="s">
        <v>606</v>
      </c>
      <c r="D245" s="6">
        <v>2002</v>
      </c>
      <c r="E245" s="6"/>
      <c r="F245" s="7" t="s">
        <v>398</v>
      </c>
      <c r="G245" s="6" t="s">
        <v>103</v>
      </c>
      <c r="H245" s="8"/>
      <c r="J245" s="2"/>
      <c r="K245" s="2"/>
    </row>
    <row r="246" spans="1:11" ht="15">
      <c r="A246" s="2"/>
      <c r="J246" s="2"/>
      <c r="K246" s="2"/>
    </row>
    <row r="247" spans="1:14" ht="15" customHeight="1">
      <c r="A247" s="2"/>
      <c r="B247" s="10" t="s">
        <v>141</v>
      </c>
      <c r="C247" s="10"/>
      <c r="D247" s="11">
        <v>198</v>
      </c>
      <c r="E247" s="11"/>
      <c r="F247" s="21" t="s">
        <v>274</v>
      </c>
      <c r="H247" s="22"/>
      <c r="I247" s="23"/>
      <c r="J247" s="23"/>
      <c r="K247" s="23"/>
      <c r="N247" s="12"/>
    </row>
    <row r="248" spans="2:14" ht="15">
      <c r="B248" s="2"/>
      <c r="C248" s="2"/>
      <c r="D248" s="11"/>
      <c r="E248" s="11"/>
      <c r="F248" s="21"/>
      <c r="H248" s="22"/>
      <c r="I248" s="23"/>
      <c r="J248" s="23"/>
      <c r="K248" s="23"/>
      <c r="N248" s="12"/>
    </row>
    <row r="249" spans="2:14" ht="15">
      <c r="B249" s="2"/>
      <c r="C249" s="1" t="s">
        <v>143</v>
      </c>
      <c r="D249" s="11"/>
      <c r="E249" s="11"/>
      <c r="F249" s="13">
        <v>1.06</v>
      </c>
      <c r="G249" s="14">
        <f aca="true" t="shared" si="4" ref="G249:G253">$G$229*F249</f>
        <v>0.010992592592592592</v>
      </c>
      <c r="H249" s="22"/>
      <c r="I249" s="23"/>
      <c r="J249" s="23"/>
      <c r="K249" s="23"/>
      <c r="N249" s="12"/>
    </row>
    <row r="250" spans="2:14" ht="15">
      <c r="B250" s="2"/>
      <c r="C250" s="1" t="s">
        <v>144</v>
      </c>
      <c r="D250" s="11"/>
      <c r="E250" s="11"/>
      <c r="F250" s="13">
        <v>1.21</v>
      </c>
      <c r="G250" s="14">
        <f t="shared" si="4"/>
        <v>0.012548148148148147</v>
      </c>
      <c r="H250" s="22"/>
      <c r="I250" s="23"/>
      <c r="J250" s="23"/>
      <c r="K250" s="23"/>
      <c r="N250" s="12"/>
    </row>
    <row r="251" spans="3:14" ht="15">
      <c r="C251" s="1" t="s">
        <v>145</v>
      </c>
      <c r="F251" s="13">
        <v>1.39</v>
      </c>
      <c r="G251" s="14">
        <f t="shared" si="4"/>
        <v>0.014414814814814813</v>
      </c>
      <c r="H251" s="22"/>
      <c r="I251" s="23"/>
      <c r="J251" s="23"/>
      <c r="K251" s="23"/>
      <c r="N251" s="12"/>
    </row>
    <row r="252" spans="3:14" ht="15">
      <c r="C252" s="1" t="s">
        <v>335</v>
      </c>
      <c r="F252" s="13">
        <v>1.68</v>
      </c>
      <c r="G252" s="14">
        <f t="shared" si="4"/>
        <v>0.01742222222222222</v>
      </c>
      <c r="H252" s="22"/>
      <c r="I252" s="23"/>
      <c r="J252" s="23"/>
      <c r="K252" s="23"/>
      <c r="N252" s="12"/>
    </row>
    <row r="253" spans="3:14" ht="15">
      <c r="C253" s="1" t="s">
        <v>275</v>
      </c>
      <c r="F253" s="13">
        <v>2</v>
      </c>
      <c r="G253" s="14">
        <f t="shared" si="4"/>
        <v>0.02074074074074074</v>
      </c>
      <c r="H253" s="1"/>
      <c r="J253" s="2"/>
      <c r="K253" s="2"/>
      <c r="N253" s="12"/>
    </row>
    <row r="254" spans="1:11" ht="153" customHeight="1">
      <c r="A254" s="3" t="s">
        <v>510</v>
      </c>
      <c r="B254" s="3"/>
      <c r="C254" s="3"/>
      <c r="D254" s="3"/>
      <c r="E254" s="3"/>
      <c r="F254" s="3"/>
      <c r="G254" s="3"/>
      <c r="H254" s="3"/>
      <c r="I254" s="3"/>
      <c r="J254" s="2"/>
      <c r="K254" s="2"/>
    </row>
    <row r="255" spans="1:11" ht="15.75">
      <c r="A255" s="4" t="s">
        <v>1</v>
      </c>
      <c r="J255" s="2"/>
      <c r="K255" s="2"/>
    </row>
    <row r="256" spans="1:11" ht="15">
      <c r="A256" s="2"/>
      <c r="J256" s="2"/>
      <c r="K256" s="2"/>
    </row>
    <row r="257" spans="1:11" ht="16.5">
      <c r="A257" s="5" t="s">
        <v>2</v>
      </c>
      <c r="B257" s="5" t="s">
        <v>3</v>
      </c>
      <c r="C257" s="5" t="s">
        <v>4</v>
      </c>
      <c r="D257" s="5" t="s">
        <v>5</v>
      </c>
      <c r="E257" s="5" t="s">
        <v>6</v>
      </c>
      <c r="F257" s="5" t="s">
        <v>7</v>
      </c>
      <c r="G257" s="5" t="s">
        <v>8</v>
      </c>
      <c r="H257" s="5" t="s">
        <v>9</v>
      </c>
      <c r="I257" s="5" t="s">
        <v>10</v>
      </c>
      <c r="J257" s="2" t="s">
        <v>511</v>
      </c>
      <c r="K257" s="2"/>
    </row>
    <row r="258" spans="1:11" ht="16.5">
      <c r="A258" s="8">
        <v>1</v>
      </c>
      <c r="B258" s="7" t="s">
        <v>607</v>
      </c>
      <c r="C258" s="7" t="s">
        <v>222</v>
      </c>
      <c r="D258" s="6">
        <v>1997</v>
      </c>
      <c r="E258" s="6" t="s">
        <v>138</v>
      </c>
      <c r="F258" s="7" t="s">
        <v>22</v>
      </c>
      <c r="G258" s="9">
        <v>0.009340277777777777</v>
      </c>
      <c r="H258" s="8">
        <v>1</v>
      </c>
      <c r="I258" s="6" t="s">
        <v>13</v>
      </c>
      <c r="J258" s="2">
        <v>40</v>
      </c>
      <c r="K258" s="2"/>
    </row>
    <row r="259" spans="1:11" ht="16.5">
      <c r="A259" s="8">
        <v>2</v>
      </c>
      <c r="B259" s="7" t="s">
        <v>23</v>
      </c>
      <c r="C259" s="7" t="s">
        <v>24</v>
      </c>
      <c r="D259" s="6">
        <v>1995</v>
      </c>
      <c r="E259" s="6" t="s">
        <v>13</v>
      </c>
      <c r="F259" s="7" t="s">
        <v>14</v>
      </c>
      <c r="G259" s="9">
        <v>0.010324074074074074</v>
      </c>
      <c r="H259" s="8">
        <v>2</v>
      </c>
      <c r="I259" s="6" t="s">
        <v>13</v>
      </c>
      <c r="J259" s="2">
        <v>37</v>
      </c>
      <c r="K259" s="2"/>
    </row>
    <row r="260" spans="1:11" ht="16.5">
      <c r="A260" s="8">
        <v>3</v>
      </c>
      <c r="B260" s="7" t="s">
        <v>608</v>
      </c>
      <c r="C260" s="7" t="s">
        <v>41</v>
      </c>
      <c r="D260" s="6">
        <v>1988</v>
      </c>
      <c r="E260" s="6" t="s">
        <v>34</v>
      </c>
      <c r="F260" s="7" t="s">
        <v>609</v>
      </c>
      <c r="G260" s="9">
        <v>0.010671296296296297</v>
      </c>
      <c r="H260" s="8">
        <v>3</v>
      </c>
      <c r="I260" s="6" t="s">
        <v>13</v>
      </c>
      <c r="J260" s="2">
        <v>35</v>
      </c>
      <c r="K260" s="2"/>
    </row>
    <row r="261" spans="1:11" ht="16.5">
      <c r="A261" s="8">
        <v>4</v>
      </c>
      <c r="B261" s="7" t="s">
        <v>15</v>
      </c>
      <c r="C261" s="7" t="s">
        <v>16</v>
      </c>
      <c r="D261" s="6">
        <v>1980</v>
      </c>
      <c r="E261" s="6" t="s">
        <v>13</v>
      </c>
      <c r="F261" s="7" t="s">
        <v>17</v>
      </c>
      <c r="G261" s="9">
        <v>0.01087962962962963</v>
      </c>
      <c r="H261" s="8">
        <v>4</v>
      </c>
      <c r="I261" s="6" t="s">
        <v>13</v>
      </c>
      <c r="J261" s="2">
        <v>33</v>
      </c>
      <c r="K261" s="2"/>
    </row>
    <row r="262" spans="1:11" ht="16.5">
      <c r="A262" s="8">
        <v>5</v>
      </c>
      <c r="B262" s="7" t="s">
        <v>493</v>
      </c>
      <c r="C262" s="7" t="s">
        <v>134</v>
      </c>
      <c r="D262" s="6">
        <v>1997</v>
      </c>
      <c r="E262" s="6" t="s">
        <v>37</v>
      </c>
      <c r="F262" s="7" t="s">
        <v>486</v>
      </c>
      <c r="G262" s="9">
        <v>0.01091435185185185</v>
      </c>
      <c r="H262" s="8">
        <v>5</v>
      </c>
      <c r="I262" s="6" t="s">
        <v>13</v>
      </c>
      <c r="J262" s="2">
        <v>32</v>
      </c>
      <c r="K262" s="2"/>
    </row>
    <row r="263" spans="1:11" ht="16.5">
      <c r="A263" s="8">
        <v>6</v>
      </c>
      <c r="B263" s="7" t="s">
        <v>35</v>
      </c>
      <c r="C263" s="7" t="s">
        <v>36</v>
      </c>
      <c r="D263" s="6">
        <v>1998</v>
      </c>
      <c r="E263" s="6" t="s">
        <v>37</v>
      </c>
      <c r="F263" s="7" t="s">
        <v>516</v>
      </c>
      <c r="G263" s="9">
        <v>0.010949074074074075</v>
      </c>
      <c r="H263" s="8">
        <v>6</v>
      </c>
      <c r="I263" s="6" t="s">
        <v>13</v>
      </c>
      <c r="J263" s="2">
        <v>31</v>
      </c>
      <c r="K263" s="2"/>
    </row>
    <row r="264" spans="1:11" ht="17.25" customHeight="1">
      <c r="A264" s="8">
        <v>7</v>
      </c>
      <c r="B264" s="7" t="s">
        <v>381</v>
      </c>
      <c r="C264" s="7" t="s">
        <v>487</v>
      </c>
      <c r="D264" s="6">
        <v>1998</v>
      </c>
      <c r="E264" s="6" t="s">
        <v>138</v>
      </c>
      <c r="F264" s="7" t="s">
        <v>304</v>
      </c>
      <c r="G264" s="9">
        <v>0.010949074074074075</v>
      </c>
      <c r="H264" s="8">
        <v>6</v>
      </c>
      <c r="I264" s="6" t="s">
        <v>13</v>
      </c>
      <c r="J264" s="2">
        <v>30</v>
      </c>
      <c r="K264" s="2"/>
    </row>
    <row r="265" spans="1:11" ht="16.5">
      <c r="A265" s="8">
        <v>8</v>
      </c>
      <c r="B265" s="7" t="s">
        <v>485</v>
      </c>
      <c r="C265" s="7" t="s">
        <v>105</v>
      </c>
      <c r="D265" s="6">
        <v>1997</v>
      </c>
      <c r="E265" s="6" t="s">
        <v>37</v>
      </c>
      <c r="F265" s="7" t="s">
        <v>486</v>
      </c>
      <c r="G265" s="9">
        <v>0.010983796296296297</v>
      </c>
      <c r="H265" s="8">
        <v>8</v>
      </c>
      <c r="I265" s="6" t="s">
        <v>13</v>
      </c>
      <c r="J265" s="2">
        <v>29</v>
      </c>
      <c r="K265" s="2"/>
    </row>
    <row r="266" spans="1:11" ht="16.5">
      <c r="A266" s="8">
        <v>9</v>
      </c>
      <c r="B266" s="7" t="s">
        <v>18</v>
      </c>
      <c r="C266" s="7" t="s">
        <v>12</v>
      </c>
      <c r="D266" s="6">
        <v>1984</v>
      </c>
      <c r="E266" s="6" t="s">
        <v>13</v>
      </c>
      <c r="F266" s="7" t="s">
        <v>561</v>
      </c>
      <c r="G266" s="9">
        <v>0.011006944444444444</v>
      </c>
      <c r="H266" s="8">
        <v>9</v>
      </c>
      <c r="I266" s="6" t="s">
        <v>13</v>
      </c>
      <c r="J266" s="2">
        <v>28</v>
      </c>
      <c r="K266" s="2"/>
    </row>
    <row r="267" spans="1:11" ht="16.5">
      <c r="A267" s="8">
        <v>10</v>
      </c>
      <c r="B267" s="7" t="s">
        <v>610</v>
      </c>
      <c r="C267" s="7" t="s">
        <v>24</v>
      </c>
      <c r="D267" s="6">
        <v>1975</v>
      </c>
      <c r="E267" s="6" t="s">
        <v>13</v>
      </c>
      <c r="F267" s="7" t="s">
        <v>209</v>
      </c>
      <c r="G267" s="9">
        <v>0.011342592592592592</v>
      </c>
      <c r="H267" s="8">
        <v>10</v>
      </c>
      <c r="I267" s="6" t="s">
        <v>13</v>
      </c>
      <c r="J267" s="2">
        <v>27</v>
      </c>
      <c r="K267" s="2"/>
    </row>
    <row r="268" spans="1:11" ht="16.5">
      <c r="A268" s="8">
        <v>11</v>
      </c>
      <c r="B268" s="7" t="s">
        <v>439</v>
      </c>
      <c r="C268" s="7" t="s">
        <v>107</v>
      </c>
      <c r="D268" s="6">
        <v>1998</v>
      </c>
      <c r="E268" s="6" t="s">
        <v>37</v>
      </c>
      <c r="F268" s="7" t="s">
        <v>385</v>
      </c>
      <c r="G268" s="9">
        <v>0.011550925925925925</v>
      </c>
      <c r="H268" s="8">
        <v>11</v>
      </c>
      <c r="I268" s="6" t="s">
        <v>13</v>
      </c>
      <c r="J268" s="2">
        <v>26</v>
      </c>
      <c r="K268" s="2"/>
    </row>
    <row r="269" spans="1:11" ht="16.5">
      <c r="A269" s="8">
        <v>12</v>
      </c>
      <c r="B269" s="7" t="s">
        <v>611</v>
      </c>
      <c r="C269" s="7" t="s">
        <v>612</v>
      </c>
      <c r="D269" s="6">
        <v>1980</v>
      </c>
      <c r="E269" s="6" t="s">
        <v>37</v>
      </c>
      <c r="F269" s="7" t="s">
        <v>26</v>
      </c>
      <c r="G269" s="9">
        <v>0.011712962962962965</v>
      </c>
      <c r="H269" s="8">
        <v>12</v>
      </c>
      <c r="I269" s="6" t="s">
        <v>37</v>
      </c>
      <c r="J269" s="2">
        <v>25</v>
      </c>
      <c r="K269" s="2"/>
    </row>
    <row r="270" spans="1:11" ht="16.5">
      <c r="A270" s="8">
        <v>13</v>
      </c>
      <c r="B270" s="7" t="s">
        <v>20</v>
      </c>
      <c r="C270" s="7" t="s">
        <v>21</v>
      </c>
      <c r="D270" s="6">
        <v>2000</v>
      </c>
      <c r="E270" s="6" t="s">
        <v>13</v>
      </c>
      <c r="F270" s="7" t="s">
        <v>22</v>
      </c>
      <c r="G270" s="9">
        <v>0.011886574074074075</v>
      </c>
      <c r="H270" s="8">
        <v>13</v>
      </c>
      <c r="I270" s="6" t="s">
        <v>37</v>
      </c>
      <c r="J270" s="2">
        <v>24</v>
      </c>
      <c r="K270" s="2"/>
    </row>
    <row r="271" spans="1:11" ht="16.5">
      <c r="A271" s="8">
        <v>14</v>
      </c>
      <c r="B271" s="7" t="s">
        <v>613</v>
      </c>
      <c r="C271" s="7" t="s">
        <v>487</v>
      </c>
      <c r="D271" s="6">
        <v>1998</v>
      </c>
      <c r="E271" s="6"/>
      <c r="F271" s="7" t="s">
        <v>486</v>
      </c>
      <c r="G271" s="9">
        <v>0.012465277777777777</v>
      </c>
      <c r="H271" s="8">
        <v>14</v>
      </c>
      <c r="I271" s="6" t="s">
        <v>37</v>
      </c>
      <c r="J271" s="2">
        <v>23</v>
      </c>
      <c r="K271" s="2"/>
    </row>
    <row r="272" spans="1:11" ht="16.5">
      <c r="A272" s="8">
        <v>15</v>
      </c>
      <c r="B272" s="7" t="s">
        <v>492</v>
      </c>
      <c r="C272" s="7" t="s">
        <v>129</v>
      </c>
      <c r="D272" s="6">
        <v>1999</v>
      </c>
      <c r="E272" s="6" t="s">
        <v>13</v>
      </c>
      <c r="F272" s="7" t="s">
        <v>22</v>
      </c>
      <c r="G272" s="9">
        <v>0.012488425925925925</v>
      </c>
      <c r="H272" s="8">
        <v>15</v>
      </c>
      <c r="I272" s="6" t="s">
        <v>37</v>
      </c>
      <c r="J272" s="2">
        <v>22</v>
      </c>
      <c r="K272" s="2"/>
    </row>
    <row r="273" spans="1:11" ht="16.5">
      <c r="A273" s="8">
        <v>16</v>
      </c>
      <c r="B273" s="7" t="s">
        <v>56</v>
      </c>
      <c r="C273" s="7" t="s">
        <v>57</v>
      </c>
      <c r="D273" s="6">
        <v>1972</v>
      </c>
      <c r="E273" s="6"/>
      <c r="F273" s="7" t="s">
        <v>614</v>
      </c>
      <c r="G273" s="9">
        <v>0.012546296296296297</v>
      </c>
      <c r="H273" s="8">
        <v>16</v>
      </c>
      <c r="I273" s="6" t="s">
        <v>37</v>
      </c>
      <c r="J273" s="2">
        <v>21</v>
      </c>
      <c r="K273" s="2"/>
    </row>
    <row r="274" spans="1:11" ht="16.5">
      <c r="A274" s="8">
        <v>17</v>
      </c>
      <c r="B274" s="7" t="s">
        <v>25</v>
      </c>
      <c r="C274" s="7" t="s">
        <v>12</v>
      </c>
      <c r="D274" s="6">
        <v>1983</v>
      </c>
      <c r="E274" s="6" t="s">
        <v>34</v>
      </c>
      <c r="F274" s="7" t="s">
        <v>26</v>
      </c>
      <c r="G274" s="9">
        <v>0.012638888888888889</v>
      </c>
      <c r="H274" s="8">
        <v>17</v>
      </c>
      <c r="I274" s="6" t="s">
        <v>37</v>
      </c>
      <c r="J274" s="2">
        <v>20</v>
      </c>
      <c r="K274" s="2"/>
    </row>
    <row r="275" spans="1:11" ht="16.5">
      <c r="A275" s="8">
        <v>18</v>
      </c>
      <c r="B275" s="7" t="s">
        <v>140</v>
      </c>
      <c r="C275" s="7" t="s">
        <v>41</v>
      </c>
      <c r="D275" s="6">
        <v>1985</v>
      </c>
      <c r="E275" s="6"/>
      <c r="F275" s="7" t="s">
        <v>26</v>
      </c>
      <c r="G275" s="9">
        <v>0.014317129629629631</v>
      </c>
      <c r="H275" s="8">
        <v>18</v>
      </c>
      <c r="I275" s="6" t="s">
        <v>34</v>
      </c>
      <c r="J275" s="2">
        <v>19</v>
      </c>
      <c r="K275" s="2"/>
    </row>
    <row r="276" spans="1:11" ht="16.5">
      <c r="A276" s="8">
        <v>19</v>
      </c>
      <c r="B276" s="7" t="s">
        <v>94</v>
      </c>
      <c r="C276" s="7" t="s">
        <v>12</v>
      </c>
      <c r="D276" s="6">
        <v>1986</v>
      </c>
      <c r="E276" s="6"/>
      <c r="F276" s="7" t="s">
        <v>26</v>
      </c>
      <c r="G276" s="9">
        <v>0.014328703703703703</v>
      </c>
      <c r="H276" s="8">
        <v>19</v>
      </c>
      <c r="I276" s="6" t="s">
        <v>34</v>
      </c>
      <c r="J276" s="2">
        <v>18</v>
      </c>
      <c r="K276" s="2"/>
    </row>
    <row r="277" spans="1:11" ht="16.5">
      <c r="A277" s="8">
        <v>20</v>
      </c>
      <c r="B277" s="7" t="s">
        <v>52</v>
      </c>
      <c r="C277" s="7" t="s">
        <v>53</v>
      </c>
      <c r="D277" s="6">
        <v>1959</v>
      </c>
      <c r="E277" s="6" t="s">
        <v>13</v>
      </c>
      <c r="F277" s="7" t="s">
        <v>54</v>
      </c>
      <c r="G277" s="9">
        <v>0.014791666666666668</v>
      </c>
      <c r="H277" s="8">
        <v>20</v>
      </c>
      <c r="J277" s="2">
        <v>17</v>
      </c>
      <c r="K277" s="2"/>
    </row>
    <row r="278" spans="1:11" ht="16.5">
      <c r="A278" s="8">
        <v>21</v>
      </c>
      <c r="B278" s="7" t="s">
        <v>32</v>
      </c>
      <c r="C278" s="7" t="s">
        <v>33</v>
      </c>
      <c r="D278" s="6">
        <v>1998</v>
      </c>
      <c r="E278" s="6" t="s">
        <v>34</v>
      </c>
      <c r="F278" s="7" t="s">
        <v>17</v>
      </c>
      <c r="G278" s="9">
        <v>0.01513888888888889</v>
      </c>
      <c r="H278" s="8">
        <v>21</v>
      </c>
      <c r="J278" s="2">
        <v>16</v>
      </c>
      <c r="K278" s="2"/>
    </row>
    <row r="279" spans="1:11" ht="16.5">
      <c r="A279" s="8">
        <v>22</v>
      </c>
      <c r="B279" s="7" t="s">
        <v>133</v>
      </c>
      <c r="C279" s="7" t="s">
        <v>134</v>
      </c>
      <c r="D279" s="6">
        <v>1991</v>
      </c>
      <c r="E279" s="6"/>
      <c r="F279" s="7" t="s">
        <v>26</v>
      </c>
      <c r="G279" s="9">
        <v>0.015856481481481482</v>
      </c>
      <c r="H279" s="8">
        <v>22</v>
      </c>
      <c r="J279" s="2">
        <v>15</v>
      </c>
      <c r="K279" s="2"/>
    </row>
    <row r="280" spans="1:11" ht="16.5">
      <c r="A280" s="8">
        <v>23</v>
      </c>
      <c r="B280" s="7" t="s">
        <v>508</v>
      </c>
      <c r="C280" s="7" t="s">
        <v>243</v>
      </c>
      <c r="D280" s="6">
        <v>1984</v>
      </c>
      <c r="E280" s="6"/>
      <c r="F280" s="7" t="s">
        <v>26</v>
      </c>
      <c r="G280" s="9">
        <v>0.016458333333333332</v>
      </c>
      <c r="H280" s="8">
        <v>23</v>
      </c>
      <c r="J280" s="2">
        <v>14</v>
      </c>
      <c r="K280" s="2"/>
    </row>
    <row r="281" spans="1:11" ht="16.5">
      <c r="A281" s="8">
        <v>24</v>
      </c>
      <c r="B281" s="7" t="s">
        <v>67</v>
      </c>
      <c r="C281" s="7" t="s">
        <v>68</v>
      </c>
      <c r="D281" s="6">
        <v>1999</v>
      </c>
      <c r="E281" s="6"/>
      <c r="F281" s="7" t="s">
        <v>398</v>
      </c>
      <c r="G281" s="9">
        <v>0.017372685185185185</v>
      </c>
      <c r="H281" s="8">
        <v>24</v>
      </c>
      <c r="J281" s="2">
        <v>13</v>
      </c>
      <c r="K281" s="2"/>
    </row>
    <row r="282" spans="1:11" ht="16.5">
      <c r="A282" s="8">
        <v>25</v>
      </c>
      <c r="B282" s="7" t="s">
        <v>44</v>
      </c>
      <c r="C282" s="7" t="s">
        <v>45</v>
      </c>
      <c r="D282" s="6">
        <v>1992</v>
      </c>
      <c r="E282" s="6"/>
      <c r="F282" s="7" t="s">
        <v>26</v>
      </c>
      <c r="G282" s="9">
        <v>0.018414351851851852</v>
      </c>
      <c r="H282" s="8">
        <v>25</v>
      </c>
      <c r="J282" s="2">
        <v>12</v>
      </c>
      <c r="K282" s="2"/>
    </row>
    <row r="283" spans="1:11" ht="16.5">
      <c r="A283" s="8">
        <v>26</v>
      </c>
      <c r="B283" s="7" t="s">
        <v>46</v>
      </c>
      <c r="C283" s="7" t="s">
        <v>47</v>
      </c>
      <c r="D283" s="6">
        <v>1984</v>
      </c>
      <c r="E283" s="6"/>
      <c r="F283" s="7" t="s">
        <v>26</v>
      </c>
      <c r="G283" s="9">
        <v>0.018449074074074073</v>
      </c>
      <c r="H283" s="8">
        <v>26</v>
      </c>
      <c r="J283" s="2">
        <v>11</v>
      </c>
      <c r="K283" s="2"/>
    </row>
    <row r="284" spans="1:11" ht="16.5">
      <c r="A284" s="8">
        <v>27</v>
      </c>
      <c r="B284" s="7" t="s">
        <v>30</v>
      </c>
      <c r="C284" s="7" t="s">
        <v>402</v>
      </c>
      <c r="D284" s="6">
        <v>1999</v>
      </c>
      <c r="E284" s="6"/>
      <c r="F284" s="7" t="s">
        <v>398</v>
      </c>
      <c r="G284" s="9">
        <v>0.018599537037037036</v>
      </c>
      <c r="H284" s="8">
        <v>27</v>
      </c>
      <c r="J284" s="2">
        <v>10</v>
      </c>
      <c r="K284" s="2"/>
    </row>
    <row r="285" spans="1:11" ht="16.5">
      <c r="A285" s="8">
        <v>28</v>
      </c>
      <c r="B285" s="7" t="s">
        <v>71</v>
      </c>
      <c r="C285" s="7" t="s">
        <v>21</v>
      </c>
      <c r="D285" s="6">
        <v>1982</v>
      </c>
      <c r="E285" s="6"/>
      <c r="F285" s="7" t="s">
        <v>26</v>
      </c>
      <c r="G285" s="9">
        <v>0.01900462962962963</v>
      </c>
      <c r="H285" s="8">
        <v>28</v>
      </c>
      <c r="J285" s="2">
        <v>9</v>
      </c>
      <c r="K285" s="2"/>
    </row>
    <row r="286" spans="1:11" ht="16.5">
      <c r="A286" s="8">
        <v>29</v>
      </c>
      <c r="B286" s="7" t="s">
        <v>499</v>
      </c>
      <c r="C286" s="7" t="s">
        <v>615</v>
      </c>
      <c r="D286" s="6">
        <v>1999</v>
      </c>
      <c r="E286" s="6"/>
      <c r="F286" s="7" t="s">
        <v>398</v>
      </c>
      <c r="G286" s="9">
        <v>0.019525462962962963</v>
      </c>
      <c r="H286" s="8">
        <v>29</v>
      </c>
      <c r="J286" s="2">
        <v>8</v>
      </c>
      <c r="K286" s="2"/>
    </row>
    <row r="287" spans="1:11" ht="16.5">
      <c r="A287" s="8">
        <v>30</v>
      </c>
      <c r="B287" s="7" t="s">
        <v>82</v>
      </c>
      <c r="C287" s="7" t="s">
        <v>45</v>
      </c>
      <c r="D287" s="6">
        <v>1991</v>
      </c>
      <c r="E287" s="6"/>
      <c r="F287" s="7" t="s">
        <v>26</v>
      </c>
      <c r="G287" s="9">
        <v>0.024675925925925924</v>
      </c>
      <c r="H287" s="8">
        <v>30</v>
      </c>
      <c r="J287" s="2">
        <v>7</v>
      </c>
      <c r="K287" s="2"/>
    </row>
    <row r="288" spans="1:11" ht="16.5">
      <c r="A288" s="8">
        <v>31</v>
      </c>
      <c r="B288" s="7" t="s">
        <v>616</v>
      </c>
      <c r="C288" s="7" t="s">
        <v>617</v>
      </c>
      <c r="D288" s="6">
        <v>1995</v>
      </c>
      <c r="E288" s="6"/>
      <c r="F288" s="7" t="s">
        <v>26</v>
      </c>
      <c r="G288" s="6" t="s">
        <v>86</v>
      </c>
      <c r="H288" s="8"/>
      <c r="J288" s="2"/>
      <c r="K288" s="2"/>
    </row>
    <row r="289" spans="1:11" ht="16.5">
      <c r="A289" s="8">
        <v>32</v>
      </c>
      <c r="B289" s="7" t="s">
        <v>618</v>
      </c>
      <c r="C289" s="7" t="s">
        <v>16</v>
      </c>
      <c r="D289" s="6">
        <v>1998</v>
      </c>
      <c r="E289" s="6"/>
      <c r="F289" s="7" t="s">
        <v>486</v>
      </c>
      <c r="G289" s="6" t="s">
        <v>86</v>
      </c>
      <c r="H289" s="8"/>
      <c r="J289" s="2"/>
      <c r="K289" s="2"/>
    </row>
    <row r="290" spans="1:11" ht="16.5">
      <c r="A290" s="8">
        <v>33</v>
      </c>
      <c r="B290" s="7" t="s">
        <v>27</v>
      </c>
      <c r="C290" s="7" t="s">
        <v>402</v>
      </c>
      <c r="D290" s="6">
        <v>1999</v>
      </c>
      <c r="E290" s="6"/>
      <c r="F290" s="7" t="s">
        <v>398</v>
      </c>
      <c r="G290" s="6" t="s">
        <v>86</v>
      </c>
      <c r="H290" s="8"/>
      <c r="J290" s="2"/>
      <c r="K290" s="2"/>
    </row>
    <row r="291" spans="1:11" ht="16.5">
      <c r="A291" s="8">
        <v>34</v>
      </c>
      <c r="B291" s="7" t="s">
        <v>11</v>
      </c>
      <c r="C291" s="7" t="s">
        <v>12</v>
      </c>
      <c r="D291" s="6">
        <v>1995</v>
      </c>
      <c r="E291" s="6" t="s">
        <v>13</v>
      </c>
      <c r="F291" s="7" t="s">
        <v>14</v>
      </c>
      <c r="G291" s="6" t="s">
        <v>86</v>
      </c>
      <c r="H291" s="8"/>
      <c r="J291" s="2"/>
      <c r="K291" s="2"/>
    </row>
    <row r="292" spans="1:11" ht="15">
      <c r="A292" s="2"/>
      <c r="J292" s="2"/>
      <c r="K292" s="2"/>
    </row>
    <row r="293" spans="1:14" ht="15" customHeight="1">
      <c r="A293" s="10" t="s">
        <v>366</v>
      </c>
      <c r="B293" s="10"/>
      <c r="C293" s="10"/>
      <c r="D293" s="11">
        <v>535</v>
      </c>
      <c r="E293" s="11"/>
      <c r="F293" s="1" t="s">
        <v>274</v>
      </c>
      <c r="H293" s="1"/>
      <c r="J293" s="2"/>
      <c r="K293" s="2"/>
      <c r="N293" s="12"/>
    </row>
    <row r="294" spans="3:14" ht="15">
      <c r="C294" s="1" t="s">
        <v>143</v>
      </c>
      <c r="F294" s="13">
        <v>1.24</v>
      </c>
      <c r="G294" s="14">
        <f aca="true" t="shared" si="5" ref="G294:G296">$G$258*F294</f>
        <v>0.011581944444444443</v>
      </c>
      <c r="H294" s="1"/>
      <c r="J294" s="2"/>
      <c r="K294" s="2"/>
      <c r="N294" s="12"/>
    </row>
    <row r="295" spans="3:14" ht="15">
      <c r="C295" s="1" t="s">
        <v>144</v>
      </c>
      <c r="F295" s="13">
        <v>1.39</v>
      </c>
      <c r="G295" s="14">
        <f t="shared" si="5"/>
        <v>0.01298298611111111</v>
      </c>
      <c r="H295" s="1"/>
      <c r="J295" s="2"/>
      <c r="K295" s="2"/>
      <c r="N295" s="12"/>
    </row>
    <row r="296" spans="3:14" ht="15">
      <c r="C296" s="1" t="s">
        <v>145</v>
      </c>
      <c r="F296" s="13">
        <v>1.57</v>
      </c>
      <c r="G296" s="14">
        <f t="shared" si="5"/>
        <v>0.01466423611111111</v>
      </c>
      <c r="H296" s="1"/>
      <c r="J296" s="2"/>
      <c r="K296" s="2"/>
      <c r="N296" s="12"/>
    </row>
  </sheetData>
  <sheetProtection selectLockedCells="1" selectUnlockedCells="1"/>
  <mergeCells count="23">
    <mergeCell ref="A1:I1"/>
    <mergeCell ref="B15:C15"/>
    <mergeCell ref="D15:F15"/>
    <mergeCell ref="A16:I16"/>
    <mergeCell ref="B34:C34"/>
    <mergeCell ref="A36:I36"/>
    <mergeCell ref="B66:C66"/>
    <mergeCell ref="A73:I73"/>
    <mergeCell ref="B93:C93"/>
    <mergeCell ref="D93:F93"/>
    <mergeCell ref="A94:I94"/>
    <mergeCell ref="B127:C127"/>
    <mergeCell ref="A131:I131"/>
    <mergeCell ref="B151:C151"/>
    <mergeCell ref="D151:F151"/>
    <mergeCell ref="A152:I152"/>
    <mergeCell ref="B179:C179"/>
    <mergeCell ref="A182:I182"/>
    <mergeCell ref="B221:C221"/>
    <mergeCell ref="A226:I226"/>
    <mergeCell ref="B247:C247"/>
    <mergeCell ref="A254:I254"/>
    <mergeCell ref="A293:C293"/>
  </mergeCells>
  <printOptions/>
  <pageMargins left="0.3298611111111111" right="0.25" top="0.75" bottom="0.75" header="0.3" footer="0.3"/>
  <pageSetup horizontalDpi="300" verticalDpi="300" orientation="portrait" paperSize="9" scale="84"/>
  <headerFooter alignWithMargins="0">
    <oddHeader>&amp;C&amp;10АДЫГЕЙСКАЯ РЕСПУБЛИКАНСКАЯ СПЕЦИАЛИЗИРОВАННАЯ ДЕТСКО-ЮНОШЕСКАЯ СПОРТИВНАЯ ШКОЛА ОЛИМПИЙСКОГО РЕЗЕРВА
ФЕДЕРАЦИЯ СПОРТИВНОГО ОРИЕНТИРОВАНИЯ РЕСПУБЛИКИ АДЫГЕЯ</oddHeader>
    <oddFooter xml:space="preserve">&amp;LГл. судья _____________Ужбанокова З.С. (ССВК)&amp;RГл. секретарь_________ Кузнецов Д.С. (СС 1 кат) </oddFooter>
  </headerFooter>
  <rowBreaks count="9" manualBreakCount="9">
    <brk id="15" max="255" man="1"/>
    <brk id="35" max="255" man="1"/>
    <brk id="72" max="255" man="1"/>
    <brk id="93" max="255" man="1"/>
    <brk id="130" max="255" man="1"/>
    <brk id="151" max="255" man="1"/>
    <brk id="181" max="255" man="1"/>
    <brk id="225" max="255" man="1"/>
    <brk id="2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06"/>
  <sheetViews>
    <sheetView tabSelected="1" view="pageBreakPreview" zoomScale="85" zoomScaleNormal="78" zoomScaleSheetLayoutView="85" workbookViewId="0" topLeftCell="A356">
      <selection activeCell="K343" sqref="K343"/>
    </sheetView>
  </sheetViews>
  <sheetFormatPr defaultColWidth="9.140625" defaultRowHeight="15" zeroHeight="1"/>
  <cols>
    <col min="1" max="1" width="6.28125" style="0" customWidth="1"/>
    <col min="2" max="2" width="17.140625" style="0" customWidth="1"/>
    <col min="3" max="3" width="15.140625" style="0" customWidth="1"/>
    <col min="4" max="4" width="7.57421875" style="0" customWidth="1"/>
    <col min="5" max="5" width="6.28125" style="0" customWidth="1"/>
    <col min="6" max="6" width="28.28125" style="0" customWidth="1"/>
    <col min="7" max="7" width="8.421875" style="24" customWidth="1"/>
    <col min="8" max="9" width="7.140625" style="24" customWidth="1"/>
    <col min="10" max="10" width="7.00390625" style="0" customWidth="1"/>
    <col min="11" max="11" width="8.28125" style="0" customWidth="1"/>
    <col min="12" max="12" width="10.7109375" style="0" customWidth="1"/>
    <col min="13" max="13" width="9.7109375" style="0" customWidth="1"/>
    <col min="14" max="119" width="0" style="0" hidden="1" customWidth="1"/>
    <col min="120" max="120" width="7.8515625" style="0" customWidth="1"/>
    <col min="121" max="121" width="4.421875" style="0" customWidth="1"/>
  </cols>
  <sheetData>
    <row r="1" spans="1:12" ht="168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1" ht="18.75">
      <c r="A2" s="54" t="s">
        <v>1</v>
      </c>
      <c r="B2" s="55"/>
      <c r="C2" s="55"/>
      <c r="D2" s="55"/>
      <c r="E2" s="55"/>
      <c r="F2" s="55"/>
      <c r="G2" s="56"/>
      <c r="H2" s="57"/>
      <c r="I2" s="56"/>
      <c r="J2" s="55"/>
      <c r="K2" s="55"/>
    </row>
    <row r="3" spans="1:11" ht="18.75">
      <c r="A3" s="55"/>
      <c r="B3" s="55"/>
      <c r="C3" s="55"/>
      <c r="D3" s="55"/>
      <c r="E3" s="55"/>
      <c r="F3" s="55"/>
      <c r="G3" s="56"/>
      <c r="H3" s="57"/>
      <c r="I3" s="56"/>
      <c r="J3" s="55"/>
      <c r="K3" s="55"/>
    </row>
    <row r="4" spans="1:13" ht="36">
      <c r="A4" s="58" t="s">
        <v>2</v>
      </c>
      <c r="B4" s="58" t="s">
        <v>3</v>
      </c>
      <c r="C4" s="58" t="s">
        <v>4</v>
      </c>
      <c r="D4" s="58" t="s">
        <v>5</v>
      </c>
      <c r="E4" s="58" t="s">
        <v>6</v>
      </c>
      <c r="F4" s="58" t="s">
        <v>7</v>
      </c>
      <c r="G4" s="58" t="s">
        <v>619</v>
      </c>
      <c r="H4" s="59" t="s">
        <v>620</v>
      </c>
      <c r="I4" s="58" t="s">
        <v>621</v>
      </c>
      <c r="J4" s="58" t="s">
        <v>622</v>
      </c>
      <c r="K4" s="60" t="s">
        <v>623</v>
      </c>
      <c r="L4" s="61"/>
      <c r="M4" s="62"/>
    </row>
    <row r="5" spans="1:12" ht="19.5" customHeight="1">
      <c r="A5" s="63">
        <v>1</v>
      </c>
      <c r="B5" s="64" t="s">
        <v>23</v>
      </c>
      <c r="C5" s="64" t="s">
        <v>24</v>
      </c>
      <c r="D5" s="63">
        <v>1995</v>
      </c>
      <c r="E5" s="65" t="s">
        <v>13</v>
      </c>
      <c r="F5" s="64" t="s">
        <v>14</v>
      </c>
      <c r="G5" s="66">
        <v>32</v>
      </c>
      <c r="H5" s="67">
        <v>37</v>
      </c>
      <c r="I5" s="66">
        <v>37</v>
      </c>
      <c r="J5" s="66"/>
      <c r="K5" s="66">
        <f>SUM(LARGE(G5:J5,{1,2,3}))</f>
        <v>37</v>
      </c>
      <c r="L5" s="62"/>
    </row>
    <row r="6" spans="1:13" ht="19.5" customHeight="1">
      <c r="A6" s="63">
        <v>2</v>
      </c>
      <c r="B6" s="64" t="s">
        <v>15</v>
      </c>
      <c r="C6" s="64" t="s">
        <v>16</v>
      </c>
      <c r="D6" s="63">
        <v>1980</v>
      </c>
      <c r="E6" s="65" t="s">
        <v>13</v>
      </c>
      <c r="F6" s="64" t="s">
        <v>17</v>
      </c>
      <c r="G6" s="66">
        <v>37</v>
      </c>
      <c r="H6" s="67">
        <v>32</v>
      </c>
      <c r="I6" s="66">
        <v>33</v>
      </c>
      <c r="J6" s="66"/>
      <c r="K6" s="66">
        <f>SUM(LARGE(G6:J6,{1,2,3}))</f>
        <v>37</v>
      </c>
      <c r="L6" s="62"/>
      <c r="M6" s="62"/>
    </row>
    <row r="7" spans="1:13" ht="19.5" customHeight="1">
      <c r="A7" s="63">
        <v>3</v>
      </c>
      <c r="B7" s="64" t="s">
        <v>18</v>
      </c>
      <c r="C7" s="64" t="s">
        <v>12</v>
      </c>
      <c r="D7" s="63">
        <v>1984</v>
      </c>
      <c r="E7" s="65" t="s">
        <v>13</v>
      </c>
      <c r="F7" s="64" t="s">
        <v>19</v>
      </c>
      <c r="G7" s="66">
        <v>35</v>
      </c>
      <c r="H7" s="67">
        <v>33</v>
      </c>
      <c r="I7" s="66">
        <v>28</v>
      </c>
      <c r="J7" s="66"/>
      <c r="K7" s="66">
        <f>SUM(LARGE(G7:J7,{1,2,3}))</f>
        <v>35</v>
      </c>
      <c r="L7" s="62"/>
      <c r="M7" s="62"/>
    </row>
    <row r="8" spans="1:13" ht="19.5" customHeight="1">
      <c r="A8" s="63">
        <v>4</v>
      </c>
      <c r="B8" s="64" t="s">
        <v>35</v>
      </c>
      <c r="C8" s="64" t="s">
        <v>36</v>
      </c>
      <c r="D8" s="63">
        <v>1998</v>
      </c>
      <c r="E8" s="65" t="s">
        <v>37</v>
      </c>
      <c r="F8" s="64" t="s">
        <v>26</v>
      </c>
      <c r="G8" s="66">
        <v>27</v>
      </c>
      <c r="H8" s="67">
        <v>23</v>
      </c>
      <c r="I8" s="66">
        <v>31</v>
      </c>
      <c r="J8" s="66"/>
      <c r="K8" s="66">
        <f>SUM(LARGE(G8:J8,{1,2,3}))</f>
        <v>31</v>
      </c>
      <c r="L8" s="62"/>
      <c r="M8" s="62"/>
    </row>
    <row r="9" spans="1:13" ht="19.5" customHeight="1">
      <c r="A9" s="63">
        <v>5</v>
      </c>
      <c r="B9" s="64" t="s">
        <v>11</v>
      </c>
      <c r="C9" s="64" t="s">
        <v>12</v>
      </c>
      <c r="D9" s="63">
        <v>1995</v>
      </c>
      <c r="E9" s="65" t="s">
        <v>13</v>
      </c>
      <c r="F9" s="64" t="s">
        <v>14</v>
      </c>
      <c r="G9" s="66">
        <v>40</v>
      </c>
      <c r="H9" s="67">
        <v>40</v>
      </c>
      <c r="I9" s="66">
        <v>0</v>
      </c>
      <c r="J9" s="66"/>
      <c r="K9" s="66">
        <f>SUM(LARGE(G9:J9,{1,2,3}))</f>
        <v>40</v>
      </c>
      <c r="L9" s="62"/>
      <c r="M9" s="62"/>
    </row>
    <row r="10" spans="1:13" ht="19.5" customHeight="1">
      <c r="A10" s="63">
        <v>6</v>
      </c>
      <c r="B10" s="64" t="s">
        <v>25</v>
      </c>
      <c r="C10" s="64" t="s">
        <v>12</v>
      </c>
      <c r="D10" s="63">
        <v>1983</v>
      </c>
      <c r="E10" s="65"/>
      <c r="F10" s="64" t="s">
        <v>26</v>
      </c>
      <c r="G10" s="66">
        <v>31</v>
      </c>
      <c r="H10" s="67">
        <v>18</v>
      </c>
      <c r="I10" s="66">
        <v>20</v>
      </c>
      <c r="J10" s="66"/>
      <c r="K10" s="66">
        <f>SUM(LARGE(G10:J10,{1,2,3}))</f>
        <v>31</v>
      </c>
      <c r="L10" s="62"/>
      <c r="M10" s="62"/>
    </row>
    <row r="11" spans="1:13" ht="19.5" customHeight="1">
      <c r="A11" s="63">
        <v>7</v>
      </c>
      <c r="B11" s="64" t="s">
        <v>20</v>
      </c>
      <c r="C11" s="64" t="s">
        <v>21</v>
      </c>
      <c r="D11" s="63">
        <v>2000</v>
      </c>
      <c r="E11" s="65" t="s">
        <v>13</v>
      </c>
      <c r="F11" s="64" t="s">
        <v>22</v>
      </c>
      <c r="G11" s="66">
        <v>33</v>
      </c>
      <c r="H11" s="67">
        <v>8</v>
      </c>
      <c r="I11" s="66">
        <v>24</v>
      </c>
      <c r="J11" s="66"/>
      <c r="K11" s="66">
        <f>SUM(LARGE(G11:J11,{1,2,3}))</f>
        <v>33</v>
      </c>
      <c r="L11" s="62"/>
      <c r="M11" s="62"/>
    </row>
    <row r="12" spans="1:13" ht="19.5" customHeight="1">
      <c r="A12" s="63">
        <v>8</v>
      </c>
      <c r="B12" s="64" t="s">
        <v>485</v>
      </c>
      <c r="C12" s="64" t="s">
        <v>105</v>
      </c>
      <c r="D12" s="63">
        <v>1996</v>
      </c>
      <c r="E12" s="63" t="s">
        <v>37</v>
      </c>
      <c r="F12" s="64" t="s">
        <v>486</v>
      </c>
      <c r="G12" s="66">
        <v>0</v>
      </c>
      <c r="H12" s="67">
        <v>35</v>
      </c>
      <c r="I12" s="66">
        <v>29</v>
      </c>
      <c r="J12" s="66"/>
      <c r="K12" s="66">
        <f>SUM(LARGE(G12:J12,{1,2,3}))</f>
        <v>35</v>
      </c>
      <c r="L12" s="62"/>
      <c r="M12" s="62"/>
    </row>
    <row r="13" spans="1:13" ht="19.5" customHeight="1">
      <c r="A13" s="63">
        <v>9</v>
      </c>
      <c r="B13" s="64" t="s">
        <v>381</v>
      </c>
      <c r="C13" s="64" t="s">
        <v>487</v>
      </c>
      <c r="D13" s="68">
        <v>1998</v>
      </c>
      <c r="E13" s="68" t="s">
        <v>624</v>
      </c>
      <c r="F13" s="64" t="s">
        <v>625</v>
      </c>
      <c r="G13" s="66">
        <v>0</v>
      </c>
      <c r="H13" s="67">
        <v>31</v>
      </c>
      <c r="I13" s="66">
        <v>30</v>
      </c>
      <c r="J13" s="66"/>
      <c r="K13" s="66">
        <f>SUM(LARGE(G13:J13,{1,2,3}))</f>
        <v>31</v>
      </c>
      <c r="L13" s="62"/>
      <c r="M13" s="62"/>
    </row>
    <row r="14" spans="1:13" ht="19.5" customHeight="1">
      <c r="A14" s="63">
        <v>10</v>
      </c>
      <c r="B14" s="64" t="s">
        <v>493</v>
      </c>
      <c r="C14" s="64" t="s">
        <v>134</v>
      </c>
      <c r="D14" s="63">
        <v>1997</v>
      </c>
      <c r="E14" s="63" t="s">
        <v>37</v>
      </c>
      <c r="F14" s="64" t="s">
        <v>486</v>
      </c>
      <c r="G14" s="66">
        <v>0</v>
      </c>
      <c r="H14" s="67">
        <v>24</v>
      </c>
      <c r="I14" s="66">
        <v>32</v>
      </c>
      <c r="J14" s="66"/>
      <c r="K14" s="66">
        <f>SUM(LARGE(G14:J14,{1,2,3}))</f>
        <v>32</v>
      </c>
      <c r="L14" s="62"/>
      <c r="M14" s="62"/>
    </row>
    <row r="15" spans="1:13" ht="19.5" customHeight="1">
      <c r="A15" s="63">
        <v>11</v>
      </c>
      <c r="B15" s="64" t="s">
        <v>32</v>
      </c>
      <c r="C15" s="64" t="s">
        <v>33</v>
      </c>
      <c r="D15" s="63">
        <v>1998</v>
      </c>
      <c r="E15" s="65" t="s">
        <v>34</v>
      </c>
      <c r="F15" s="64" t="s">
        <v>17</v>
      </c>
      <c r="G15" s="66">
        <v>28</v>
      </c>
      <c r="H15" s="67">
        <v>6</v>
      </c>
      <c r="I15" s="66">
        <v>16</v>
      </c>
      <c r="J15" s="66"/>
      <c r="K15" s="66">
        <f>SUM(LARGE(G15:J15,{1,2,3}))</f>
        <v>28</v>
      </c>
      <c r="L15" s="62"/>
      <c r="M15" s="62"/>
    </row>
    <row r="16" spans="1:13" ht="19.5" customHeight="1">
      <c r="A16" s="63">
        <v>12</v>
      </c>
      <c r="B16" s="64" t="s">
        <v>52</v>
      </c>
      <c r="C16" s="64" t="s">
        <v>53</v>
      </c>
      <c r="D16" s="63">
        <v>1959</v>
      </c>
      <c r="E16" s="65" t="s">
        <v>13</v>
      </c>
      <c r="F16" s="64" t="s">
        <v>54</v>
      </c>
      <c r="G16" s="66">
        <v>19</v>
      </c>
      <c r="H16" s="67">
        <v>14</v>
      </c>
      <c r="I16" s="66">
        <v>17</v>
      </c>
      <c r="J16" s="66"/>
      <c r="K16" s="66">
        <f>SUM(LARGE(G16:J16,{1,2,3}))</f>
        <v>19</v>
      </c>
      <c r="L16" s="62"/>
      <c r="M16" s="62"/>
    </row>
    <row r="17" spans="1:13" ht="19.5" customHeight="1">
      <c r="A17" s="63">
        <v>13</v>
      </c>
      <c r="B17" s="64" t="s">
        <v>30</v>
      </c>
      <c r="C17" s="64" t="s">
        <v>31</v>
      </c>
      <c r="D17" s="63">
        <v>1999</v>
      </c>
      <c r="E17" s="65"/>
      <c r="F17" s="64" t="s">
        <v>29</v>
      </c>
      <c r="G17" s="66">
        <v>29</v>
      </c>
      <c r="H17" s="67">
        <v>9</v>
      </c>
      <c r="I17" s="66">
        <v>10</v>
      </c>
      <c r="J17" s="66"/>
      <c r="K17" s="66">
        <f>SUM(LARGE(G17:J17,{1,2,3}))</f>
        <v>29</v>
      </c>
      <c r="L17" s="62"/>
      <c r="M17" s="62"/>
    </row>
    <row r="18" spans="1:13" ht="19.5" customHeight="1">
      <c r="A18" s="63">
        <v>14</v>
      </c>
      <c r="B18" s="64" t="s">
        <v>44</v>
      </c>
      <c r="C18" s="64" t="s">
        <v>45</v>
      </c>
      <c r="D18" s="63">
        <v>1992</v>
      </c>
      <c r="E18" s="65"/>
      <c r="F18" s="64" t="s">
        <v>26</v>
      </c>
      <c r="G18" s="66">
        <v>23</v>
      </c>
      <c r="H18" s="67">
        <v>12</v>
      </c>
      <c r="I18" s="66">
        <v>12</v>
      </c>
      <c r="J18" s="66"/>
      <c r="K18" s="66">
        <f>SUM(LARGE(G18:J18,{1,2,3}))</f>
        <v>23</v>
      </c>
      <c r="L18" s="62"/>
      <c r="M18" s="62"/>
    </row>
    <row r="19" spans="1:13" ht="19.5" customHeight="1">
      <c r="A19" s="63">
        <v>15</v>
      </c>
      <c r="B19" s="64" t="s">
        <v>492</v>
      </c>
      <c r="C19" s="64" t="s">
        <v>129</v>
      </c>
      <c r="D19" s="63">
        <v>1999</v>
      </c>
      <c r="E19" s="63" t="s">
        <v>13</v>
      </c>
      <c r="F19" s="64" t="s">
        <v>22</v>
      </c>
      <c r="G19" s="66">
        <v>0</v>
      </c>
      <c r="H19" s="67">
        <v>25</v>
      </c>
      <c r="I19" s="66">
        <v>22</v>
      </c>
      <c r="J19" s="66"/>
      <c r="K19" s="66">
        <f>SUM(LARGE(G19:J19,{1,2,3}))</f>
        <v>25</v>
      </c>
      <c r="L19" s="62"/>
      <c r="M19" s="62"/>
    </row>
    <row r="20" spans="1:13" ht="19.5" customHeight="1">
      <c r="A20" s="63">
        <v>16</v>
      </c>
      <c r="B20" s="64" t="s">
        <v>270</v>
      </c>
      <c r="C20" s="64" t="s">
        <v>21</v>
      </c>
      <c r="D20" s="63">
        <v>2000</v>
      </c>
      <c r="E20" s="63"/>
      <c r="F20" s="64" t="s">
        <v>26</v>
      </c>
      <c r="G20" s="66">
        <v>0</v>
      </c>
      <c r="H20" s="67">
        <v>20</v>
      </c>
      <c r="I20" s="66">
        <v>25</v>
      </c>
      <c r="J20" s="66"/>
      <c r="K20" s="66">
        <f>SUM(LARGE(G20:J20,{1,2,3}))</f>
        <v>25</v>
      </c>
      <c r="L20" s="62"/>
      <c r="M20" s="62"/>
    </row>
    <row r="21" spans="1:13" ht="19.5" customHeight="1">
      <c r="A21" s="63">
        <v>17</v>
      </c>
      <c r="B21" s="64" t="s">
        <v>137</v>
      </c>
      <c r="C21" s="64" t="s">
        <v>49</v>
      </c>
      <c r="D21" s="63">
        <v>1997</v>
      </c>
      <c r="E21" s="63" t="s">
        <v>138</v>
      </c>
      <c r="F21" s="64" t="s">
        <v>22</v>
      </c>
      <c r="G21" s="66">
        <v>0</v>
      </c>
      <c r="H21" s="67">
        <v>0</v>
      </c>
      <c r="I21" s="66">
        <v>40</v>
      </c>
      <c r="J21" s="66"/>
      <c r="K21" s="66">
        <f>SUM(LARGE(G21:J21,{1,2,3}))</f>
        <v>40</v>
      </c>
      <c r="L21" s="62"/>
      <c r="M21" s="62"/>
    </row>
    <row r="22" spans="1:13" ht="19.5" customHeight="1">
      <c r="A22" s="63">
        <v>18</v>
      </c>
      <c r="B22" s="64" t="s">
        <v>56</v>
      </c>
      <c r="C22" s="64" t="s">
        <v>57</v>
      </c>
      <c r="D22" s="63">
        <v>1972</v>
      </c>
      <c r="E22" s="65"/>
      <c r="F22" s="64" t="s">
        <v>26</v>
      </c>
      <c r="G22" s="66">
        <v>17</v>
      </c>
      <c r="H22" s="67">
        <v>0</v>
      </c>
      <c r="I22" s="66">
        <v>21</v>
      </c>
      <c r="J22" s="66"/>
      <c r="K22" s="66">
        <f>SUM(LARGE(G22:J22,{1,2,3}))</f>
        <v>21</v>
      </c>
      <c r="L22" s="62"/>
      <c r="M22" s="62"/>
    </row>
    <row r="23" spans="1:13" ht="19.5" customHeight="1">
      <c r="A23" s="63">
        <v>19</v>
      </c>
      <c r="B23" s="64" t="s">
        <v>608</v>
      </c>
      <c r="C23" s="64" t="s">
        <v>41</v>
      </c>
      <c r="D23" s="63">
        <v>1988</v>
      </c>
      <c r="E23" s="63" t="s">
        <v>13</v>
      </c>
      <c r="F23" s="64" t="s">
        <v>626</v>
      </c>
      <c r="G23" s="66">
        <v>0</v>
      </c>
      <c r="H23" s="67">
        <v>0</v>
      </c>
      <c r="I23" s="66">
        <v>35</v>
      </c>
      <c r="J23" s="66"/>
      <c r="K23" s="66">
        <f>SUM(LARGE(G23:J23,{1,2,3}))</f>
        <v>35</v>
      </c>
      <c r="L23" s="62"/>
      <c r="M23" s="62"/>
    </row>
    <row r="24" spans="1:13" ht="19.5" customHeight="1">
      <c r="A24" s="63">
        <v>20</v>
      </c>
      <c r="B24" s="64" t="s">
        <v>46</v>
      </c>
      <c r="C24" s="64" t="s">
        <v>47</v>
      </c>
      <c r="D24" s="63">
        <v>1984</v>
      </c>
      <c r="E24" s="65"/>
      <c r="F24" s="64" t="s">
        <v>26</v>
      </c>
      <c r="G24" s="66">
        <v>22</v>
      </c>
      <c r="H24" s="67">
        <v>0</v>
      </c>
      <c r="I24" s="66">
        <v>11</v>
      </c>
      <c r="J24" s="66"/>
      <c r="K24" s="66">
        <f>SUM(LARGE(G24:J24,{1,2,3}))</f>
        <v>22</v>
      </c>
      <c r="L24" s="62"/>
      <c r="M24" s="62"/>
    </row>
    <row r="25" spans="1:13" ht="19.5" customHeight="1">
      <c r="A25" s="63">
        <v>21</v>
      </c>
      <c r="B25" s="64" t="s">
        <v>50</v>
      </c>
      <c r="C25" s="64" t="s">
        <v>51</v>
      </c>
      <c r="D25" s="63">
        <v>1991</v>
      </c>
      <c r="E25" s="65"/>
      <c r="F25" s="64" t="s">
        <v>26</v>
      </c>
      <c r="G25" s="66">
        <v>20</v>
      </c>
      <c r="H25" s="67">
        <v>13</v>
      </c>
      <c r="I25" s="66">
        <v>0</v>
      </c>
      <c r="J25" s="66"/>
      <c r="K25" s="66">
        <f>SUM(LARGE(G25:J25,{1,2,3}))</f>
        <v>20</v>
      </c>
      <c r="L25" s="62"/>
      <c r="M25" s="62"/>
    </row>
    <row r="26" spans="1:13" ht="19.5" customHeight="1">
      <c r="A26" s="63">
        <v>22</v>
      </c>
      <c r="B26" s="64" t="s">
        <v>27</v>
      </c>
      <c r="C26" s="64" t="s">
        <v>28</v>
      </c>
      <c r="D26" s="63">
        <v>1999</v>
      </c>
      <c r="E26" s="65"/>
      <c r="F26" s="64" t="s">
        <v>29</v>
      </c>
      <c r="G26" s="66">
        <v>30</v>
      </c>
      <c r="H26" s="67">
        <v>0</v>
      </c>
      <c r="I26" s="66">
        <v>0</v>
      </c>
      <c r="J26" s="66"/>
      <c r="K26" s="66">
        <f>SUM(LARGE(G26:J26,{1,2,3}))</f>
        <v>30</v>
      </c>
      <c r="L26" s="62"/>
      <c r="M26" s="62"/>
    </row>
    <row r="27" spans="1:13" ht="19.5" customHeight="1">
      <c r="A27" s="63">
        <v>23</v>
      </c>
      <c r="B27" s="64" t="s">
        <v>488</v>
      </c>
      <c r="C27" s="64" t="s">
        <v>16</v>
      </c>
      <c r="D27" s="63">
        <v>1997</v>
      </c>
      <c r="E27" s="63" t="s">
        <v>13</v>
      </c>
      <c r="F27" s="64" t="s">
        <v>486</v>
      </c>
      <c r="G27" s="66">
        <v>0</v>
      </c>
      <c r="H27" s="67">
        <v>30</v>
      </c>
      <c r="I27" s="66">
        <v>0</v>
      </c>
      <c r="J27" s="66"/>
      <c r="K27" s="66">
        <f>SUM(LARGE(G27:J27,{1,2,3}))</f>
        <v>30</v>
      </c>
      <c r="L27" s="62"/>
      <c r="M27" s="62"/>
    </row>
    <row r="28" spans="1:13" ht="19.5" customHeight="1">
      <c r="A28" s="63">
        <v>24</v>
      </c>
      <c r="B28" s="64" t="s">
        <v>94</v>
      </c>
      <c r="C28" s="64" t="s">
        <v>12</v>
      </c>
      <c r="D28" s="63">
        <v>1986</v>
      </c>
      <c r="E28" s="63"/>
      <c r="F28" s="64" t="s">
        <v>26</v>
      </c>
      <c r="G28" s="66">
        <v>0</v>
      </c>
      <c r="H28" s="67">
        <v>11</v>
      </c>
      <c r="I28" s="66">
        <v>18</v>
      </c>
      <c r="J28" s="66"/>
      <c r="K28" s="66">
        <f>SUM(LARGE(G28:J28,{1,2,3}))</f>
        <v>18</v>
      </c>
      <c r="L28" s="62"/>
      <c r="M28" s="62"/>
    </row>
    <row r="29" spans="1:13" ht="19.5" customHeight="1">
      <c r="A29" s="63">
        <v>25</v>
      </c>
      <c r="B29" s="64" t="s">
        <v>406</v>
      </c>
      <c r="C29" s="64" t="s">
        <v>63</v>
      </c>
      <c r="D29" s="63">
        <v>1980</v>
      </c>
      <c r="E29" s="63" t="s">
        <v>13</v>
      </c>
      <c r="F29" s="69" t="s">
        <v>627</v>
      </c>
      <c r="G29" s="66">
        <v>0</v>
      </c>
      <c r="H29" s="67">
        <v>29</v>
      </c>
      <c r="I29" s="66">
        <v>0</v>
      </c>
      <c r="J29" s="66"/>
      <c r="K29" s="66">
        <f>SUM(LARGE(G29:J29,{1,2,3}))</f>
        <v>29</v>
      </c>
      <c r="L29" s="62"/>
      <c r="M29" s="62"/>
    </row>
    <row r="30" spans="1:13" ht="19.5" customHeight="1">
      <c r="A30" s="63">
        <v>26</v>
      </c>
      <c r="B30" s="64" t="s">
        <v>489</v>
      </c>
      <c r="C30" s="64" t="s">
        <v>490</v>
      </c>
      <c r="D30" s="63">
        <v>2000</v>
      </c>
      <c r="E30" s="63" t="s">
        <v>34</v>
      </c>
      <c r="F30" s="69" t="s">
        <v>417</v>
      </c>
      <c r="G30" s="66">
        <v>0</v>
      </c>
      <c r="H30" s="67">
        <v>28</v>
      </c>
      <c r="I30" s="66">
        <v>0</v>
      </c>
      <c r="J30" s="66"/>
      <c r="K30" s="66">
        <f>SUM(LARGE(G30:J30,{1,2,3}))</f>
        <v>28</v>
      </c>
      <c r="L30" s="62"/>
      <c r="M30" s="62"/>
    </row>
    <row r="31" spans="1:13" ht="19.5" customHeight="1">
      <c r="A31" s="63">
        <v>27</v>
      </c>
      <c r="B31" s="64" t="s">
        <v>628</v>
      </c>
      <c r="C31" s="64" t="s">
        <v>12</v>
      </c>
      <c r="D31" s="63">
        <v>1998</v>
      </c>
      <c r="E31" s="63" t="s">
        <v>13</v>
      </c>
      <c r="F31" s="64" t="s">
        <v>22</v>
      </c>
      <c r="G31" s="66">
        <v>0</v>
      </c>
      <c r="H31" s="67">
        <v>27</v>
      </c>
      <c r="I31" s="66">
        <v>0</v>
      </c>
      <c r="J31" s="66"/>
      <c r="K31" s="66">
        <f>SUM(LARGE(G31:J31,{1,2,3}))</f>
        <v>27</v>
      </c>
      <c r="L31" s="62"/>
      <c r="M31" s="62"/>
    </row>
    <row r="32" spans="1:13" ht="19.5" customHeight="1">
      <c r="A32" s="63">
        <v>28</v>
      </c>
      <c r="B32" s="70" t="s">
        <v>439</v>
      </c>
      <c r="C32" s="64" t="s">
        <v>125</v>
      </c>
      <c r="D32" s="63">
        <v>2000</v>
      </c>
      <c r="E32" s="63"/>
      <c r="F32" s="64" t="s">
        <v>629</v>
      </c>
      <c r="G32" s="66">
        <v>0</v>
      </c>
      <c r="H32" s="67">
        <v>1</v>
      </c>
      <c r="I32" s="66">
        <v>26</v>
      </c>
      <c r="J32" s="66"/>
      <c r="K32" s="66">
        <f>SUM(LARGE(G32:J32,{1,2,3}))</f>
        <v>26</v>
      </c>
      <c r="L32" s="62"/>
      <c r="M32" s="62"/>
    </row>
    <row r="33" spans="1:13" ht="19.5" customHeight="1">
      <c r="A33" s="63">
        <v>29</v>
      </c>
      <c r="B33" s="64" t="s">
        <v>610</v>
      </c>
      <c r="C33" s="64" t="s">
        <v>24</v>
      </c>
      <c r="D33" s="63">
        <v>1975</v>
      </c>
      <c r="E33" s="63" t="s">
        <v>13</v>
      </c>
      <c r="F33" s="64" t="s">
        <v>209</v>
      </c>
      <c r="G33" s="66">
        <v>0</v>
      </c>
      <c r="H33" s="66">
        <v>0</v>
      </c>
      <c r="I33" s="66">
        <v>27</v>
      </c>
      <c r="J33" s="66"/>
      <c r="K33" s="66">
        <f>SUM(LARGE(G33:J33,{1,2,3}))</f>
        <v>27</v>
      </c>
      <c r="L33" s="62"/>
      <c r="M33" s="62"/>
    </row>
    <row r="34" spans="1:13" ht="19.5" customHeight="1">
      <c r="A34" s="63">
        <v>30</v>
      </c>
      <c r="B34" s="64" t="s">
        <v>38</v>
      </c>
      <c r="C34" s="64" t="s">
        <v>39</v>
      </c>
      <c r="D34" s="63">
        <v>1994</v>
      </c>
      <c r="E34" s="65"/>
      <c r="F34" s="64" t="s">
        <v>14</v>
      </c>
      <c r="G34" s="66">
        <v>26</v>
      </c>
      <c r="H34" s="66">
        <v>0</v>
      </c>
      <c r="I34" s="66">
        <v>0</v>
      </c>
      <c r="J34" s="66"/>
      <c r="K34" s="66">
        <f>SUM(LARGE(G34:J34,{1,2,3}))</f>
        <v>26</v>
      </c>
      <c r="L34" s="62"/>
      <c r="M34" s="62"/>
    </row>
    <row r="35" spans="1:13" ht="19.5" customHeight="1">
      <c r="A35" s="63">
        <v>31</v>
      </c>
      <c r="B35" s="70" t="s">
        <v>439</v>
      </c>
      <c r="C35" s="70" t="s">
        <v>107</v>
      </c>
      <c r="D35" s="70">
        <v>1998</v>
      </c>
      <c r="E35" s="70" t="s">
        <v>34</v>
      </c>
      <c r="F35" s="70" t="s">
        <v>385</v>
      </c>
      <c r="G35" s="66">
        <v>0</v>
      </c>
      <c r="H35" s="67">
        <v>26</v>
      </c>
      <c r="I35" s="66">
        <v>0</v>
      </c>
      <c r="J35" s="66"/>
      <c r="K35" s="66">
        <f>SUM(LARGE(G35:J35,{1,2,3}))</f>
        <v>26</v>
      </c>
      <c r="L35" s="62"/>
      <c r="M35" s="62"/>
    </row>
    <row r="36" spans="1:13" ht="19.5" customHeight="1">
      <c r="A36" s="63">
        <v>32</v>
      </c>
      <c r="B36" s="64" t="s">
        <v>40</v>
      </c>
      <c r="C36" s="64" t="s">
        <v>41</v>
      </c>
      <c r="D36" s="63">
        <v>1994</v>
      </c>
      <c r="E36" s="65"/>
      <c r="F36" s="64" t="s">
        <v>14</v>
      </c>
      <c r="G36" s="66">
        <v>25</v>
      </c>
      <c r="H36" s="66">
        <v>0</v>
      </c>
      <c r="I36" s="66">
        <v>0</v>
      </c>
      <c r="J36" s="66"/>
      <c r="K36" s="66">
        <f>SUM(LARGE(G36:J36,{1,2,3}))</f>
        <v>25</v>
      </c>
      <c r="L36" s="62"/>
      <c r="M36" s="62"/>
    </row>
    <row r="37" spans="1:13" ht="19.5" customHeight="1">
      <c r="A37" s="63">
        <v>33</v>
      </c>
      <c r="B37" s="64" t="s">
        <v>59</v>
      </c>
      <c r="C37" s="64" t="s">
        <v>60</v>
      </c>
      <c r="D37" s="63">
        <v>1982</v>
      </c>
      <c r="E37" s="65"/>
      <c r="F37" s="64" t="s">
        <v>26</v>
      </c>
      <c r="G37" s="66">
        <v>15</v>
      </c>
      <c r="H37" s="67">
        <v>10</v>
      </c>
      <c r="I37" s="66">
        <v>0</v>
      </c>
      <c r="J37" s="66"/>
      <c r="K37" s="66">
        <f>SUM(LARGE(G37:J37,{1,2,3}))</f>
        <v>15</v>
      </c>
      <c r="L37" s="62"/>
      <c r="M37" s="62"/>
    </row>
    <row r="38" spans="1:13" ht="19.5" customHeight="1">
      <c r="A38" s="63">
        <v>34</v>
      </c>
      <c r="B38" s="64" t="s">
        <v>42</v>
      </c>
      <c r="C38" s="64" t="s">
        <v>43</v>
      </c>
      <c r="D38" s="63">
        <v>1991</v>
      </c>
      <c r="E38" s="65" t="s">
        <v>13</v>
      </c>
      <c r="F38" s="64" t="s">
        <v>29</v>
      </c>
      <c r="G38" s="66">
        <v>24</v>
      </c>
      <c r="H38" s="67">
        <v>0</v>
      </c>
      <c r="I38" s="66">
        <v>0</v>
      </c>
      <c r="J38" s="66"/>
      <c r="K38" s="66">
        <f>SUM(LARGE(G38:J38,{1,2,3}))</f>
        <v>24</v>
      </c>
      <c r="L38" s="62"/>
      <c r="M38" s="62"/>
    </row>
    <row r="39" spans="1:13" ht="19.5" customHeight="1">
      <c r="A39" s="63">
        <v>35</v>
      </c>
      <c r="B39" s="64" t="s">
        <v>67</v>
      </c>
      <c r="C39" s="64" t="s">
        <v>68</v>
      </c>
      <c r="D39" s="63">
        <v>1999</v>
      </c>
      <c r="E39" s="65"/>
      <c r="F39" s="64" t="s">
        <v>29</v>
      </c>
      <c r="G39" s="66">
        <v>10</v>
      </c>
      <c r="H39" s="67">
        <v>1</v>
      </c>
      <c r="I39" s="66">
        <v>13</v>
      </c>
      <c r="J39" s="66"/>
      <c r="K39" s="66">
        <f>SUM(LARGE(G39:J39,{1,2,3}))</f>
        <v>13</v>
      </c>
      <c r="L39" s="62"/>
      <c r="M39" s="62"/>
    </row>
    <row r="40" spans="1:13" ht="19.5" customHeight="1">
      <c r="A40" s="63">
        <v>36</v>
      </c>
      <c r="B40" s="64" t="s">
        <v>613</v>
      </c>
      <c r="C40" s="64" t="s">
        <v>487</v>
      </c>
      <c r="D40" s="63">
        <v>1998</v>
      </c>
      <c r="E40" s="65"/>
      <c r="F40" s="64" t="s">
        <v>486</v>
      </c>
      <c r="G40" s="66">
        <v>0</v>
      </c>
      <c r="H40" s="66">
        <v>0</v>
      </c>
      <c r="I40" s="66">
        <v>23</v>
      </c>
      <c r="J40" s="66"/>
      <c r="K40" s="66">
        <f>SUM(LARGE(G40:J40,{1,2,3}))</f>
        <v>23</v>
      </c>
      <c r="L40" s="62"/>
      <c r="M40" s="62"/>
    </row>
    <row r="41" spans="1:13" ht="19.5" customHeight="1">
      <c r="A41" s="63">
        <v>37</v>
      </c>
      <c r="B41" s="64" t="s">
        <v>494</v>
      </c>
      <c r="C41" s="64" t="s">
        <v>57</v>
      </c>
      <c r="D41" s="63">
        <v>1999</v>
      </c>
      <c r="E41" s="63" t="s">
        <v>34</v>
      </c>
      <c r="F41" s="69" t="s">
        <v>417</v>
      </c>
      <c r="G41" s="66">
        <v>0</v>
      </c>
      <c r="H41" s="67">
        <v>22</v>
      </c>
      <c r="I41" s="66">
        <v>0</v>
      </c>
      <c r="J41" s="66"/>
      <c r="K41" s="66">
        <f>SUM(LARGE(G41:J41,{1,2,3}))</f>
        <v>22</v>
      </c>
      <c r="L41" s="62"/>
      <c r="M41" s="62"/>
    </row>
    <row r="42" spans="1:13" ht="19.5" customHeight="1">
      <c r="A42" s="63">
        <v>38</v>
      </c>
      <c r="B42" s="64" t="s">
        <v>48</v>
      </c>
      <c r="C42" s="64" t="s">
        <v>49</v>
      </c>
      <c r="D42" s="63">
        <v>1997</v>
      </c>
      <c r="E42" s="65"/>
      <c r="F42" s="64" t="s">
        <v>14</v>
      </c>
      <c r="G42" s="66">
        <v>21</v>
      </c>
      <c r="H42" s="66">
        <v>0</v>
      </c>
      <c r="I42" s="66">
        <v>0</v>
      </c>
      <c r="J42" s="66"/>
      <c r="K42" s="66">
        <f>SUM(LARGE(G42:J42,{1,2,3}))</f>
        <v>21</v>
      </c>
      <c r="L42" s="62"/>
      <c r="M42" s="62"/>
    </row>
    <row r="43" spans="1:13" ht="19.5" customHeight="1">
      <c r="A43" s="63">
        <v>39</v>
      </c>
      <c r="B43" s="64" t="s">
        <v>140</v>
      </c>
      <c r="C43" s="64" t="s">
        <v>41</v>
      </c>
      <c r="D43" s="63">
        <v>1985</v>
      </c>
      <c r="E43" s="63"/>
      <c r="F43" s="64" t="s">
        <v>26</v>
      </c>
      <c r="G43" s="66">
        <v>0</v>
      </c>
      <c r="H43" s="67">
        <v>2</v>
      </c>
      <c r="I43" s="66">
        <v>19</v>
      </c>
      <c r="J43" s="66"/>
      <c r="K43" s="66">
        <f>SUM(LARGE(G43:J43,{1,2,3}))</f>
        <v>19</v>
      </c>
      <c r="L43" s="62"/>
      <c r="M43" s="62"/>
    </row>
    <row r="44" spans="1:13" ht="19.5" customHeight="1">
      <c r="A44" s="63">
        <v>40</v>
      </c>
      <c r="B44" s="64" t="s">
        <v>495</v>
      </c>
      <c r="C44" s="64" t="s">
        <v>41</v>
      </c>
      <c r="D44" s="63">
        <v>2000</v>
      </c>
      <c r="E44" s="63" t="s">
        <v>34</v>
      </c>
      <c r="F44" s="69" t="s">
        <v>417</v>
      </c>
      <c r="G44" s="66">
        <v>0</v>
      </c>
      <c r="H44" s="67">
        <v>21</v>
      </c>
      <c r="I44" s="66">
        <v>0</v>
      </c>
      <c r="J44" s="66"/>
      <c r="K44" s="66">
        <f>SUM(LARGE(G44:J44,{1,2,3}))</f>
        <v>21</v>
      </c>
      <c r="L44" s="62"/>
      <c r="M44" s="62"/>
    </row>
    <row r="45" spans="1:13" ht="19.5" customHeight="1">
      <c r="A45" s="63">
        <v>41</v>
      </c>
      <c r="B45" s="64" t="s">
        <v>133</v>
      </c>
      <c r="C45" s="64" t="s">
        <v>134</v>
      </c>
      <c r="D45" s="63">
        <v>1991</v>
      </c>
      <c r="E45" s="63"/>
      <c r="F45" s="64" t="s">
        <v>26</v>
      </c>
      <c r="G45" s="66">
        <v>0</v>
      </c>
      <c r="H45" s="67">
        <v>5</v>
      </c>
      <c r="I45" s="66">
        <v>15</v>
      </c>
      <c r="J45" s="66"/>
      <c r="K45" s="66">
        <f>SUM(LARGE(G45:J45,{1,2,3}))</f>
        <v>15</v>
      </c>
      <c r="L45" s="62"/>
      <c r="M45" s="62"/>
    </row>
    <row r="46" spans="1:13" ht="19.5" customHeight="1">
      <c r="A46" s="63">
        <v>42</v>
      </c>
      <c r="B46" s="64" t="s">
        <v>496</v>
      </c>
      <c r="C46" s="64" t="s">
        <v>57</v>
      </c>
      <c r="D46" s="63">
        <v>1999</v>
      </c>
      <c r="E46" s="63" t="s">
        <v>117</v>
      </c>
      <c r="F46" s="69" t="s">
        <v>417</v>
      </c>
      <c r="G46" s="66">
        <v>0</v>
      </c>
      <c r="H46" s="67">
        <v>19</v>
      </c>
      <c r="I46" s="66">
        <v>0</v>
      </c>
      <c r="J46" s="66"/>
      <c r="K46" s="66">
        <f>SUM(LARGE(G46:J46,{1,2,3}))</f>
        <v>19</v>
      </c>
      <c r="L46" s="62"/>
      <c r="M46" s="62"/>
    </row>
    <row r="47" spans="1:13" ht="19.5" customHeight="1">
      <c r="A47" s="63">
        <v>43</v>
      </c>
      <c r="B47" s="64" t="s">
        <v>55</v>
      </c>
      <c r="C47" s="64" t="s">
        <v>21</v>
      </c>
      <c r="D47" s="63">
        <v>1997</v>
      </c>
      <c r="E47" s="65"/>
      <c r="F47" s="64" t="s">
        <v>14</v>
      </c>
      <c r="G47" s="66">
        <v>18</v>
      </c>
      <c r="H47" s="66">
        <v>0</v>
      </c>
      <c r="I47" s="66">
        <v>0</v>
      </c>
      <c r="J47" s="66"/>
      <c r="K47" s="66">
        <f>SUM(LARGE(G47:J47,{1,2,3}))</f>
        <v>18</v>
      </c>
      <c r="L47" s="62"/>
      <c r="M47" s="62"/>
    </row>
    <row r="48" spans="1:13" ht="19.5" customHeight="1">
      <c r="A48" s="63">
        <v>44</v>
      </c>
      <c r="B48" s="64" t="s">
        <v>71</v>
      </c>
      <c r="C48" s="64" t="s">
        <v>21</v>
      </c>
      <c r="D48" s="63">
        <v>1982</v>
      </c>
      <c r="E48" s="65"/>
      <c r="F48" s="64" t="s">
        <v>26</v>
      </c>
      <c r="G48" s="66">
        <v>8</v>
      </c>
      <c r="H48" s="67">
        <v>1</v>
      </c>
      <c r="I48" s="66">
        <v>9</v>
      </c>
      <c r="J48" s="66"/>
      <c r="K48" s="66">
        <f>SUM(LARGE(G48:J48,{1,2,3}))</f>
        <v>9</v>
      </c>
      <c r="L48" s="62"/>
      <c r="M48" s="62"/>
    </row>
    <row r="49" spans="1:13" ht="19.5" customHeight="1">
      <c r="A49" s="63">
        <v>45</v>
      </c>
      <c r="B49" s="64" t="s">
        <v>58</v>
      </c>
      <c r="C49" s="64" t="s">
        <v>43</v>
      </c>
      <c r="D49" s="63">
        <v>1981</v>
      </c>
      <c r="E49" s="65"/>
      <c r="F49" s="64" t="s">
        <v>26</v>
      </c>
      <c r="G49" s="66">
        <v>16</v>
      </c>
      <c r="H49" s="67">
        <v>1</v>
      </c>
      <c r="I49" s="66">
        <v>0</v>
      </c>
      <c r="J49" s="66"/>
      <c r="K49" s="66">
        <f>SUM(LARGE(G49:J49,{1,2,3}))</f>
        <v>16</v>
      </c>
      <c r="L49" s="62"/>
      <c r="M49" s="62"/>
    </row>
    <row r="50" spans="1:13" ht="19.5" customHeight="1">
      <c r="A50" s="63">
        <v>46</v>
      </c>
      <c r="B50" s="64" t="s">
        <v>130</v>
      </c>
      <c r="C50" s="64" t="s">
        <v>45</v>
      </c>
      <c r="D50" s="63">
        <v>1952</v>
      </c>
      <c r="E50" s="63" t="s">
        <v>13</v>
      </c>
      <c r="F50" s="64" t="s">
        <v>131</v>
      </c>
      <c r="G50" s="66">
        <v>0</v>
      </c>
      <c r="H50" s="67">
        <v>17</v>
      </c>
      <c r="I50" s="66">
        <v>0</v>
      </c>
      <c r="J50" s="66"/>
      <c r="K50" s="66">
        <f>SUM(LARGE(G50:J50,{1,2,3}))</f>
        <v>17</v>
      </c>
      <c r="L50" s="62"/>
      <c r="M50" s="62"/>
    </row>
    <row r="51" spans="1:13" ht="19.5" customHeight="1">
      <c r="A51" s="63">
        <v>47</v>
      </c>
      <c r="B51" s="64" t="s">
        <v>462</v>
      </c>
      <c r="C51" s="64" t="s">
        <v>49</v>
      </c>
      <c r="D51" s="63">
        <v>1997</v>
      </c>
      <c r="E51" s="63" t="s">
        <v>34</v>
      </c>
      <c r="F51" s="64" t="s">
        <v>486</v>
      </c>
      <c r="G51" s="66">
        <v>0</v>
      </c>
      <c r="H51" s="67">
        <v>16</v>
      </c>
      <c r="I51" s="66">
        <v>0</v>
      </c>
      <c r="J51" s="66"/>
      <c r="K51" s="66">
        <f>SUM(LARGE(G51:J51,{1,2,3}))</f>
        <v>16</v>
      </c>
      <c r="L51" s="62"/>
      <c r="M51" s="62"/>
    </row>
    <row r="52" spans="1:13" ht="19.5" customHeight="1">
      <c r="A52" s="63">
        <v>48</v>
      </c>
      <c r="B52" s="64" t="s">
        <v>497</v>
      </c>
      <c r="C52" s="64" t="s">
        <v>41</v>
      </c>
      <c r="D52" s="63">
        <v>2000</v>
      </c>
      <c r="E52" s="63" t="s">
        <v>37</v>
      </c>
      <c r="F52" s="64" t="s">
        <v>625</v>
      </c>
      <c r="G52" s="66">
        <v>0</v>
      </c>
      <c r="H52" s="67">
        <v>15</v>
      </c>
      <c r="I52" s="66">
        <v>0</v>
      </c>
      <c r="J52" s="66"/>
      <c r="K52" s="66">
        <f>SUM(LARGE(G52:J52,{1,2,3}))</f>
        <v>15</v>
      </c>
      <c r="L52" s="62"/>
      <c r="M52" s="62"/>
    </row>
    <row r="53" spans="1:13" ht="19.5" customHeight="1">
      <c r="A53" s="63">
        <v>49</v>
      </c>
      <c r="B53" s="64" t="s">
        <v>508</v>
      </c>
      <c r="C53" s="64" t="s">
        <v>243</v>
      </c>
      <c r="D53" s="63">
        <v>1984</v>
      </c>
      <c r="E53" s="63"/>
      <c r="F53" s="64" t="s">
        <v>26</v>
      </c>
      <c r="G53" s="66">
        <v>0</v>
      </c>
      <c r="H53" s="67">
        <v>1</v>
      </c>
      <c r="I53" s="66">
        <v>14</v>
      </c>
      <c r="J53" s="66"/>
      <c r="K53" s="66">
        <f>SUM(LARGE(G53:J53,{1,2,3}))</f>
        <v>14</v>
      </c>
      <c r="L53" s="62"/>
      <c r="M53" s="62"/>
    </row>
    <row r="54" spans="1:13" ht="19.5" customHeight="1">
      <c r="A54" s="63">
        <v>50</v>
      </c>
      <c r="B54" s="64" t="s">
        <v>61</v>
      </c>
      <c r="C54" s="64" t="s">
        <v>12</v>
      </c>
      <c r="D54" s="63">
        <v>1998</v>
      </c>
      <c r="E54" s="65"/>
      <c r="F54" s="64" t="s">
        <v>14</v>
      </c>
      <c r="G54" s="66">
        <v>14</v>
      </c>
      <c r="H54" s="66">
        <v>0</v>
      </c>
      <c r="I54" s="66">
        <v>0</v>
      </c>
      <c r="J54" s="66"/>
      <c r="K54" s="66">
        <f>SUM(LARGE(G54:J54,{1,2,3}))</f>
        <v>14</v>
      </c>
      <c r="L54" s="62"/>
      <c r="M54" s="62"/>
    </row>
    <row r="55" spans="1:13" ht="19.5" customHeight="1">
      <c r="A55" s="63">
        <v>51</v>
      </c>
      <c r="B55" s="64" t="s">
        <v>62</v>
      </c>
      <c r="C55" s="64" t="s">
        <v>63</v>
      </c>
      <c r="D55" s="63">
        <v>1994</v>
      </c>
      <c r="E55" s="65"/>
      <c r="F55" s="64" t="s">
        <v>14</v>
      </c>
      <c r="G55" s="66">
        <v>13</v>
      </c>
      <c r="H55" s="66">
        <v>0</v>
      </c>
      <c r="I55" s="66">
        <v>0</v>
      </c>
      <c r="J55" s="66"/>
      <c r="K55" s="66">
        <f>SUM(LARGE(G55:J55,{1,2,3}))</f>
        <v>13</v>
      </c>
      <c r="L55" s="62"/>
      <c r="M55" s="62"/>
    </row>
    <row r="56" spans="1:13" ht="19.5" customHeight="1">
      <c r="A56" s="63">
        <v>52</v>
      </c>
      <c r="B56" s="64" t="s">
        <v>64</v>
      </c>
      <c r="C56" s="64" t="s">
        <v>16</v>
      </c>
      <c r="D56" s="63">
        <v>1994</v>
      </c>
      <c r="E56" s="65"/>
      <c r="F56" s="64" t="s">
        <v>14</v>
      </c>
      <c r="G56" s="66">
        <v>12</v>
      </c>
      <c r="H56" s="66">
        <v>0</v>
      </c>
      <c r="I56" s="66">
        <v>0</v>
      </c>
      <c r="J56" s="66"/>
      <c r="K56" s="66">
        <f>SUM(LARGE(G56:J56,{1,2,3}))</f>
        <v>12</v>
      </c>
      <c r="L56" s="62"/>
      <c r="M56" s="62"/>
    </row>
    <row r="57" spans="1:13" ht="19.5" customHeight="1">
      <c r="A57" s="63">
        <v>53</v>
      </c>
      <c r="B57" s="64" t="s">
        <v>65</v>
      </c>
      <c r="C57" s="64" t="s">
        <v>66</v>
      </c>
      <c r="D57" s="63">
        <v>0</v>
      </c>
      <c r="E57" s="65"/>
      <c r="F57" s="64" t="s">
        <v>26</v>
      </c>
      <c r="G57" s="66">
        <v>11</v>
      </c>
      <c r="H57" s="66">
        <v>0</v>
      </c>
      <c r="I57" s="66">
        <v>0</v>
      </c>
      <c r="J57" s="66"/>
      <c r="K57" s="66">
        <f>SUM(LARGE(G57:J57,{1,2,3}))</f>
        <v>11</v>
      </c>
      <c r="L57" s="62"/>
      <c r="M57" s="62"/>
    </row>
    <row r="58" spans="1:13" ht="19.5" customHeight="1">
      <c r="A58" s="63">
        <v>54</v>
      </c>
      <c r="B58" s="64" t="s">
        <v>69</v>
      </c>
      <c r="C58" s="64" t="s">
        <v>70</v>
      </c>
      <c r="D58" s="63">
        <v>1997</v>
      </c>
      <c r="E58" s="65"/>
      <c r="F58" s="64" t="s">
        <v>14</v>
      </c>
      <c r="G58" s="66">
        <v>9</v>
      </c>
      <c r="H58" s="66">
        <v>0</v>
      </c>
      <c r="I58" s="66">
        <v>0</v>
      </c>
      <c r="J58" s="66"/>
      <c r="K58" s="66">
        <f>SUM(LARGE(G58:J58,{1,2,3}))</f>
        <v>9</v>
      </c>
      <c r="L58" s="62"/>
      <c r="M58" s="62"/>
    </row>
    <row r="59" spans="1:13" ht="19.5" customHeight="1">
      <c r="A59" s="63">
        <v>55</v>
      </c>
      <c r="B59" s="64" t="s">
        <v>82</v>
      </c>
      <c r="C59" s="64" t="s">
        <v>45</v>
      </c>
      <c r="D59" s="63">
        <v>1991</v>
      </c>
      <c r="E59" s="65"/>
      <c r="F59" s="64" t="s">
        <v>26</v>
      </c>
      <c r="G59" s="66">
        <v>1</v>
      </c>
      <c r="H59" s="67">
        <v>1</v>
      </c>
      <c r="I59" s="66">
        <v>7</v>
      </c>
      <c r="J59" s="66"/>
      <c r="K59" s="66">
        <f>SUM(LARGE(G59:J59,{1,2,3}))</f>
        <v>7</v>
      </c>
      <c r="L59" s="62"/>
      <c r="M59" s="62"/>
    </row>
    <row r="60" spans="1:13" ht="19.5" customHeight="1">
      <c r="A60" s="63">
        <v>56</v>
      </c>
      <c r="B60" s="64" t="s">
        <v>72</v>
      </c>
      <c r="C60" s="64" t="s">
        <v>63</v>
      </c>
      <c r="D60" s="63">
        <v>1994</v>
      </c>
      <c r="E60" s="65"/>
      <c r="F60" s="64" t="s">
        <v>14</v>
      </c>
      <c r="G60" s="66">
        <v>7</v>
      </c>
      <c r="H60" s="66">
        <v>0</v>
      </c>
      <c r="I60" s="66">
        <v>0</v>
      </c>
      <c r="J60" s="66"/>
      <c r="K60" s="66">
        <f>SUM(LARGE(G60:J60,{1,2,3}))</f>
        <v>7</v>
      </c>
      <c r="L60" s="62"/>
      <c r="M60" s="62"/>
    </row>
    <row r="61" spans="1:13" ht="19.5" customHeight="1">
      <c r="A61" s="63">
        <v>57</v>
      </c>
      <c r="B61" s="64" t="s">
        <v>499</v>
      </c>
      <c r="C61" s="64" t="s">
        <v>630</v>
      </c>
      <c r="D61" s="63">
        <v>1999</v>
      </c>
      <c r="E61" s="63"/>
      <c r="F61" s="64" t="s">
        <v>29</v>
      </c>
      <c r="G61" s="66">
        <v>0</v>
      </c>
      <c r="H61" s="67">
        <v>7</v>
      </c>
      <c r="I61" s="66">
        <v>0</v>
      </c>
      <c r="J61" s="66"/>
      <c r="K61" s="66">
        <f>SUM(LARGE(G61:J61,{1,2,3}))</f>
        <v>7</v>
      </c>
      <c r="L61" s="62"/>
      <c r="M61" s="62"/>
    </row>
    <row r="62" spans="1:13" ht="19.5" customHeight="1">
      <c r="A62" s="63">
        <v>58</v>
      </c>
      <c r="B62" s="64" t="s">
        <v>73</v>
      </c>
      <c r="C62" s="64" t="s">
        <v>12</v>
      </c>
      <c r="D62" s="63">
        <v>1998</v>
      </c>
      <c r="E62" s="65"/>
      <c r="F62" s="64" t="s">
        <v>14</v>
      </c>
      <c r="G62" s="66">
        <v>6</v>
      </c>
      <c r="H62" s="66">
        <v>0</v>
      </c>
      <c r="I62" s="66">
        <v>0</v>
      </c>
      <c r="J62" s="66"/>
      <c r="K62" s="66">
        <f>SUM(LARGE(G62:J62,{1,2,3}))</f>
        <v>6</v>
      </c>
      <c r="L62" s="62"/>
      <c r="M62" s="62"/>
    </row>
    <row r="63" spans="1:13" ht="19.5" customHeight="1">
      <c r="A63" s="63">
        <v>59</v>
      </c>
      <c r="B63" s="64" t="s">
        <v>74</v>
      </c>
      <c r="C63" s="64" t="s">
        <v>12</v>
      </c>
      <c r="D63" s="63">
        <v>1976</v>
      </c>
      <c r="E63" s="65"/>
      <c r="F63" s="64" t="s">
        <v>26</v>
      </c>
      <c r="G63" s="66">
        <v>5</v>
      </c>
      <c r="H63" s="66">
        <v>0</v>
      </c>
      <c r="I63" s="66">
        <v>0</v>
      </c>
      <c r="J63" s="66"/>
      <c r="K63" s="66">
        <f>SUM(LARGE(G63:J63,{1,2,3}))</f>
        <v>5</v>
      </c>
      <c r="L63" s="62"/>
      <c r="M63" s="62"/>
    </row>
    <row r="64" spans="1:13" ht="19.5" customHeight="1">
      <c r="A64" s="63">
        <v>60</v>
      </c>
      <c r="B64" s="64" t="s">
        <v>75</v>
      </c>
      <c r="C64" s="64" t="s">
        <v>76</v>
      </c>
      <c r="D64" s="63">
        <v>1950</v>
      </c>
      <c r="E64" s="65"/>
      <c r="F64" s="64" t="s">
        <v>77</v>
      </c>
      <c r="G64" s="66">
        <v>4</v>
      </c>
      <c r="H64" s="67">
        <v>0</v>
      </c>
      <c r="I64" s="66">
        <v>0</v>
      </c>
      <c r="J64" s="66"/>
      <c r="K64" s="66">
        <f>SUM(LARGE(G64:J64,{1,2,3}))</f>
        <v>4</v>
      </c>
      <c r="L64" s="62"/>
      <c r="M64" s="62"/>
    </row>
    <row r="65" spans="1:13" ht="19.5" customHeight="1">
      <c r="A65" s="63">
        <v>61</v>
      </c>
      <c r="B65" s="64" t="s">
        <v>78</v>
      </c>
      <c r="C65" s="64" t="s">
        <v>79</v>
      </c>
      <c r="D65" s="63">
        <v>1970</v>
      </c>
      <c r="E65" s="65"/>
      <c r="F65" s="64" t="s">
        <v>26</v>
      </c>
      <c r="G65" s="66">
        <v>3</v>
      </c>
      <c r="H65" s="67">
        <v>1</v>
      </c>
      <c r="I65" s="66">
        <v>0</v>
      </c>
      <c r="J65" s="66"/>
      <c r="K65" s="66">
        <f>SUM(LARGE(G65:J65,{1,2,3}))</f>
        <v>3</v>
      </c>
      <c r="L65" s="62"/>
      <c r="M65" s="62"/>
    </row>
    <row r="66" spans="1:13" ht="19.5" customHeight="1">
      <c r="A66" s="63">
        <v>62</v>
      </c>
      <c r="B66" s="64" t="s">
        <v>501</v>
      </c>
      <c r="C66" s="64" t="s">
        <v>502</v>
      </c>
      <c r="D66" s="63">
        <v>1993</v>
      </c>
      <c r="E66" s="63"/>
      <c r="F66" s="64" t="s">
        <v>26</v>
      </c>
      <c r="G66" s="66">
        <v>0</v>
      </c>
      <c r="H66" s="67">
        <v>4</v>
      </c>
      <c r="I66" s="66">
        <v>0</v>
      </c>
      <c r="J66" s="66"/>
      <c r="K66" s="66">
        <f>SUM(LARGE(G66:J66,{1,2,3}))</f>
        <v>4</v>
      </c>
      <c r="L66" s="62"/>
      <c r="M66" s="62"/>
    </row>
    <row r="67" spans="1:13" ht="19.5" customHeight="1">
      <c r="A67" s="63">
        <v>63</v>
      </c>
      <c r="B67" s="64" t="s">
        <v>80</v>
      </c>
      <c r="C67" s="64" t="s">
        <v>81</v>
      </c>
      <c r="D67" s="63">
        <v>1974</v>
      </c>
      <c r="E67" s="65"/>
      <c r="F67" s="64" t="s">
        <v>26</v>
      </c>
      <c r="G67" s="66">
        <v>2</v>
      </c>
      <c r="H67" s="67">
        <v>1</v>
      </c>
      <c r="I67" s="66">
        <v>0</v>
      </c>
      <c r="J67" s="66"/>
      <c r="K67" s="66">
        <f>SUM(LARGE(G67:J67,{1,2,3}))</f>
        <v>2</v>
      </c>
      <c r="L67" s="62"/>
      <c r="M67" s="62"/>
    </row>
    <row r="68" spans="1:13" ht="19.5" customHeight="1">
      <c r="A68" s="63">
        <v>64</v>
      </c>
      <c r="B68" s="64" t="s">
        <v>503</v>
      </c>
      <c r="C68" s="64" t="s">
        <v>45</v>
      </c>
      <c r="D68" s="63">
        <v>1960</v>
      </c>
      <c r="E68" s="63"/>
      <c r="F68" s="64" t="s">
        <v>631</v>
      </c>
      <c r="G68" s="66">
        <v>0</v>
      </c>
      <c r="H68" s="67">
        <v>3</v>
      </c>
      <c r="I68" s="66">
        <v>0</v>
      </c>
      <c r="J68" s="66"/>
      <c r="K68" s="66">
        <f>SUM(LARGE(G68:J68,{1,2,3}))</f>
        <v>3</v>
      </c>
      <c r="L68" s="62"/>
      <c r="M68" s="62"/>
    </row>
    <row r="69" spans="1:13" ht="19.5" customHeight="1">
      <c r="A69" s="63">
        <v>65</v>
      </c>
      <c r="B69" s="64" t="s">
        <v>83</v>
      </c>
      <c r="C69" s="64" t="s">
        <v>84</v>
      </c>
      <c r="D69" s="63">
        <v>0</v>
      </c>
      <c r="E69" s="65"/>
      <c r="F69" s="64" t="s">
        <v>26</v>
      </c>
      <c r="G69" s="66">
        <v>1</v>
      </c>
      <c r="H69" s="67">
        <v>1</v>
      </c>
      <c r="I69" s="66">
        <v>0</v>
      </c>
      <c r="J69" s="66"/>
      <c r="K69" s="66">
        <f>SUM(LARGE(G69:J69,{1,2,3}))</f>
        <v>1</v>
      </c>
      <c r="L69" s="62"/>
      <c r="M69" s="62"/>
    </row>
    <row r="70" spans="1:13" ht="19.5" customHeight="1">
      <c r="A70" s="63">
        <v>66</v>
      </c>
      <c r="B70" s="64" t="s">
        <v>85</v>
      </c>
      <c r="C70" s="64" t="s">
        <v>28</v>
      </c>
      <c r="D70" s="63">
        <v>1996</v>
      </c>
      <c r="E70" s="65"/>
      <c r="F70" s="64" t="s">
        <v>26</v>
      </c>
      <c r="G70" s="66">
        <v>1</v>
      </c>
      <c r="H70" s="67">
        <v>1</v>
      </c>
      <c r="I70" s="66">
        <v>0</v>
      </c>
      <c r="J70" s="66"/>
      <c r="K70" s="66">
        <f>SUM(LARGE(G70:J70,{1,2,3}))</f>
        <v>1</v>
      </c>
      <c r="L70" s="62"/>
      <c r="M70" s="62"/>
    </row>
    <row r="71" spans="1:13" ht="19.5" customHeight="1">
      <c r="A71" s="63">
        <v>67</v>
      </c>
      <c r="B71" s="64" t="s">
        <v>78</v>
      </c>
      <c r="C71" s="64" t="s">
        <v>110</v>
      </c>
      <c r="D71" s="63">
        <v>1973</v>
      </c>
      <c r="E71" s="63"/>
      <c r="F71" s="64" t="s">
        <v>26</v>
      </c>
      <c r="G71" s="66">
        <v>0</v>
      </c>
      <c r="H71" s="67">
        <v>1</v>
      </c>
      <c r="I71" s="66">
        <v>0</v>
      </c>
      <c r="J71" s="66"/>
      <c r="K71" s="66">
        <f>SUM(LARGE(G71:J71,{1,2,3}))</f>
        <v>1</v>
      </c>
      <c r="L71" s="62"/>
      <c r="M71" s="62"/>
    </row>
    <row r="72" spans="1:13" ht="19.5" customHeight="1">
      <c r="A72" s="63">
        <v>68</v>
      </c>
      <c r="B72" s="64" t="s">
        <v>87</v>
      </c>
      <c r="C72" s="64" t="s">
        <v>41</v>
      </c>
      <c r="D72" s="63">
        <v>1997</v>
      </c>
      <c r="E72" s="65"/>
      <c r="F72" s="64" t="s">
        <v>14</v>
      </c>
      <c r="G72" s="66">
        <v>0</v>
      </c>
      <c r="H72" s="66">
        <v>0</v>
      </c>
      <c r="I72" s="66">
        <v>0</v>
      </c>
      <c r="J72" s="66"/>
      <c r="K72" s="66">
        <f>SUM(LARGE(G72:J72,{1,2,3}))</f>
        <v>0</v>
      </c>
      <c r="L72" s="62"/>
      <c r="M72" s="62"/>
    </row>
    <row r="73" spans="1:13" ht="19.5" customHeight="1">
      <c r="A73" s="63">
        <v>69</v>
      </c>
      <c r="B73" s="64" t="s">
        <v>88</v>
      </c>
      <c r="C73" s="64" t="s">
        <v>63</v>
      </c>
      <c r="D73" s="63">
        <v>1994</v>
      </c>
      <c r="E73" s="65"/>
      <c r="F73" s="64" t="s">
        <v>14</v>
      </c>
      <c r="G73" s="66">
        <v>0</v>
      </c>
      <c r="H73" s="66">
        <v>0</v>
      </c>
      <c r="I73" s="66">
        <v>0</v>
      </c>
      <c r="J73" s="66"/>
      <c r="K73" s="66">
        <f>SUM(LARGE(G73:J73,{1,2,3}))</f>
        <v>0</v>
      </c>
      <c r="L73" s="62"/>
      <c r="M73" s="62"/>
    </row>
    <row r="74" spans="1:13" ht="19.5" customHeight="1">
      <c r="A74" s="63">
        <v>70</v>
      </c>
      <c r="B74" s="64" t="s">
        <v>89</v>
      </c>
      <c r="C74" s="64" t="s">
        <v>90</v>
      </c>
      <c r="D74" s="63">
        <v>1999</v>
      </c>
      <c r="E74" s="63" t="s">
        <v>37</v>
      </c>
      <c r="F74" s="64" t="s">
        <v>91</v>
      </c>
      <c r="G74" s="66">
        <v>0</v>
      </c>
      <c r="H74" s="66">
        <v>0</v>
      </c>
      <c r="I74" s="66">
        <v>0</v>
      </c>
      <c r="J74" s="66"/>
      <c r="K74" s="66">
        <f>SUM(LARGE(G74:J74,{1,2,3}))</f>
        <v>0</v>
      </c>
      <c r="L74" s="62"/>
      <c r="M74" s="62"/>
    </row>
    <row r="75" spans="1:13" ht="19.5" customHeight="1">
      <c r="A75" s="63">
        <v>71</v>
      </c>
      <c r="B75" s="64" t="s">
        <v>92</v>
      </c>
      <c r="C75" s="64" t="s">
        <v>93</v>
      </c>
      <c r="D75" s="63">
        <v>1997</v>
      </c>
      <c r="E75" s="63"/>
      <c r="F75" s="64" t="s">
        <v>14</v>
      </c>
      <c r="G75" s="66">
        <v>0</v>
      </c>
      <c r="H75" s="66">
        <v>0</v>
      </c>
      <c r="I75" s="66">
        <v>0</v>
      </c>
      <c r="J75" s="66"/>
      <c r="K75" s="66">
        <f>SUM(LARGE(G75:J75,{1,2,3}))</f>
        <v>0</v>
      </c>
      <c r="L75" s="62"/>
      <c r="M75" s="62"/>
    </row>
    <row r="76" spans="1:13" ht="19.5" customHeight="1">
      <c r="A76" s="63">
        <v>72</v>
      </c>
      <c r="B76" s="64" t="s">
        <v>95</v>
      </c>
      <c r="C76" s="64" t="s">
        <v>96</v>
      </c>
      <c r="D76" s="63">
        <v>1994</v>
      </c>
      <c r="E76" s="63"/>
      <c r="F76" s="64" t="s">
        <v>14</v>
      </c>
      <c r="G76" s="66">
        <v>0</v>
      </c>
      <c r="H76" s="66">
        <v>0</v>
      </c>
      <c r="I76" s="66">
        <v>0</v>
      </c>
      <c r="J76" s="66"/>
      <c r="K76" s="66">
        <f>SUM(LARGE(G76:J76,{1,2,3}))</f>
        <v>0</v>
      </c>
      <c r="L76" s="62"/>
      <c r="M76" s="62"/>
    </row>
    <row r="77" spans="1:13" ht="19.5" customHeight="1">
      <c r="A77" s="63">
        <v>73</v>
      </c>
      <c r="B77" s="64" t="s">
        <v>97</v>
      </c>
      <c r="C77" s="64" t="s">
        <v>98</v>
      </c>
      <c r="D77" s="63">
        <v>1999</v>
      </c>
      <c r="E77" s="63"/>
      <c r="F77" s="64" t="s">
        <v>26</v>
      </c>
      <c r="G77" s="66">
        <v>0</v>
      </c>
      <c r="H77" s="66">
        <v>0</v>
      </c>
      <c r="I77" s="66">
        <v>0</v>
      </c>
      <c r="J77" s="66"/>
      <c r="K77" s="66">
        <f>SUM(LARGE(G77:J77,{1,2,3}))</f>
        <v>0</v>
      </c>
      <c r="L77" s="62"/>
      <c r="M77" s="62"/>
    </row>
    <row r="78" spans="1:13" ht="19.5" customHeight="1">
      <c r="A78" s="63">
        <v>74</v>
      </c>
      <c r="B78" s="64" t="s">
        <v>99</v>
      </c>
      <c r="C78" s="64" t="s">
        <v>49</v>
      </c>
      <c r="D78" s="63">
        <v>1994</v>
      </c>
      <c r="E78" s="63"/>
      <c r="F78" s="64" t="s">
        <v>14</v>
      </c>
      <c r="G78" s="66">
        <v>0</v>
      </c>
      <c r="H78" s="66">
        <v>0</v>
      </c>
      <c r="I78" s="66">
        <v>0</v>
      </c>
      <c r="J78" s="66"/>
      <c r="K78" s="66">
        <f>SUM(LARGE(G78:J78,{1,2,3}))</f>
        <v>0</v>
      </c>
      <c r="L78" s="62"/>
      <c r="M78" s="62"/>
    </row>
    <row r="79" spans="1:13" ht="19.5" customHeight="1">
      <c r="A79" s="63">
        <v>75</v>
      </c>
      <c r="B79" s="64" t="s">
        <v>100</v>
      </c>
      <c r="C79" s="64" t="s">
        <v>101</v>
      </c>
      <c r="D79" s="63">
        <v>2000</v>
      </c>
      <c r="E79" s="63"/>
      <c r="F79" s="64" t="s">
        <v>19</v>
      </c>
      <c r="G79" s="66">
        <v>0</v>
      </c>
      <c r="H79" s="66">
        <v>0</v>
      </c>
      <c r="I79" s="66">
        <v>0</v>
      </c>
      <c r="J79" s="66"/>
      <c r="K79" s="66">
        <f>SUM(LARGE(G79:J79,{1,2,3}))</f>
        <v>0</v>
      </c>
      <c r="L79" s="62"/>
      <c r="M79" s="62"/>
    </row>
    <row r="80" spans="1:13" ht="19.5" customHeight="1">
      <c r="A80" s="63">
        <v>76</v>
      </c>
      <c r="B80" s="64" t="s">
        <v>102</v>
      </c>
      <c r="C80" s="64" t="s">
        <v>96</v>
      </c>
      <c r="D80" s="63">
        <v>1994</v>
      </c>
      <c r="E80" s="63"/>
      <c r="F80" s="64" t="s">
        <v>14</v>
      </c>
      <c r="G80" s="66">
        <v>0</v>
      </c>
      <c r="H80" s="66">
        <v>0</v>
      </c>
      <c r="I80" s="66">
        <v>0</v>
      </c>
      <c r="J80" s="66"/>
      <c r="K80" s="66">
        <f>SUM(LARGE(G80:J80,{1,2,3}))</f>
        <v>0</v>
      </c>
      <c r="L80" s="62"/>
      <c r="M80" s="62"/>
    </row>
    <row r="81" spans="1:13" ht="19.5" customHeight="1">
      <c r="A81" s="63">
        <v>77</v>
      </c>
      <c r="B81" s="64" t="s">
        <v>104</v>
      </c>
      <c r="C81" s="64" t="s">
        <v>105</v>
      </c>
      <c r="D81" s="63">
        <v>1996</v>
      </c>
      <c r="E81" s="63"/>
      <c r="F81" s="64" t="s">
        <v>14</v>
      </c>
      <c r="G81" s="66">
        <v>0</v>
      </c>
      <c r="H81" s="66">
        <v>0</v>
      </c>
      <c r="I81" s="66">
        <v>0</v>
      </c>
      <c r="J81" s="66"/>
      <c r="K81" s="66">
        <f>SUM(LARGE(G81:J81,{1,2,3}))</f>
        <v>0</v>
      </c>
      <c r="L81" s="62"/>
      <c r="M81" s="62"/>
    </row>
    <row r="82" spans="1:13" ht="19.5" customHeight="1">
      <c r="A82" s="63">
        <v>78</v>
      </c>
      <c r="B82" s="64" t="s">
        <v>106</v>
      </c>
      <c r="C82" s="64" t="s">
        <v>107</v>
      </c>
      <c r="D82" s="63">
        <v>1994</v>
      </c>
      <c r="E82" s="63"/>
      <c r="F82" s="64" t="s">
        <v>14</v>
      </c>
      <c r="G82" s="66">
        <v>0</v>
      </c>
      <c r="H82" s="66">
        <v>0</v>
      </c>
      <c r="I82" s="66">
        <v>0</v>
      </c>
      <c r="J82" s="66"/>
      <c r="K82" s="66">
        <f>SUM(LARGE(G82:J82,{1,2,3}))</f>
        <v>0</v>
      </c>
      <c r="L82" s="62"/>
      <c r="M82" s="62"/>
    </row>
    <row r="83" spans="1:13" ht="19.5" customHeight="1">
      <c r="A83" s="63">
        <v>79</v>
      </c>
      <c r="B83" s="64" t="s">
        <v>108</v>
      </c>
      <c r="C83" s="64" t="s">
        <v>109</v>
      </c>
      <c r="D83" s="63">
        <v>1996</v>
      </c>
      <c r="E83" s="63" t="s">
        <v>34</v>
      </c>
      <c r="F83" s="64" t="s">
        <v>14</v>
      </c>
      <c r="G83" s="66">
        <v>0</v>
      </c>
      <c r="H83" s="66">
        <v>0</v>
      </c>
      <c r="I83" s="66">
        <v>0</v>
      </c>
      <c r="J83" s="66"/>
      <c r="K83" s="66">
        <f>SUM(LARGE(G83:J83,{1,2,3}))</f>
        <v>0</v>
      </c>
      <c r="L83" s="62"/>
      <c r="M83" s="62"/>
    </row>
    <row r="84" spans="1:13" ht="19.5" customHeight="1">
      <c r="A84" s="63">
        <v>80</v>
      </c>
      <c r="B84" s="64" t="s">
        <v>111</v>
      </c>
      <c r="C84" s="64" t="s">
        <v>53</v>
      </c>
      <c r="D84" s="63">
        <v>1994</v>
      </c>
      <c r="E84" s="63"/>
      <c r="F84" s="64" t="s">
        <v>14</v>
      </c>
      <c r="G84" s="66">
        <v>0</v>
      </c>
      <c r="H84" s="66">
        <v>0</v>
      </c>
      <c r="I84" s="66">
        <v>0</v>
      </c>
      <c r="J84" s="66"/>
      <c r="K84" s="66">
        <f>SUM(LARGE(G84:J84,{1,2,3}))</f>
        <v>0</v>
      </c>
      <c r="L84" s="62"/>
      <c r="M84" s="62"/>
    </row>
    <row r="85" spans="1:13" ht="19.5" customHeight="1">
      <c r="A85" s="63">
        <v>81</v>
      </c>
      <c r="B85" s="64" t="s">
        <v>112</v>
      </c>
      <c r="C85" s="64" t="s">
        <v>113</v>
      </c>
      <c r="D85" s="63">
        <v>1994</v>
      </c>
      <c r="E85" s="63"/>
      <c r="F85" s="64" t="s">
        <v>14</v>
      </c>
      <c r="G85" s="66">
        <v>0</v>
      </c>
      <c r="H85" s="66">
        <v>0</v>
      </c>
      <c r="I85" s="66">
        <v>0</v>
      </c>
      <c r="J85" s="66"/>
      <c r="K85" s="66">
        <f>SUM(LARGE(G85:J85,{1,2,3}))</f>
        <v>0</v>
      </c>
      <c r="L85" s="62"/>
      <c r="M85" s="62"/>
    </row>
    <row r="86" spans="1:13" ht="19.5" customHeight="1">
      <c r="A86" s="63">
        <v>82</v>
      </c>
      <c r="B86" s="64" t="s">
        <v>114</v>
      </c>
      <c r="C86" s="64" t="s">
        <v>115</v>
      </c>
      <c r="D86" s="63">
        <v>1994</v>
      </c>
      <c r="E86" s="63"/>
      <c r="F86" s="64" t="s">
        <v>14</v>
      </c>
      <c r="G86" s="66">
        <v>0</v>
      </c>
      <c r="H86" s="66">
        <v>0</v>
      </c>
      <c r="I86" s="66">
        <v>0</v>
      </c>
      <c r="J86" s="66"/>
      <c r="K86" s="66">
        <f>SUM(LARGE(G86:J86,{1,2,3}))</f>
        <v>0</v>
      </c>
      <c r="L86" s="62"/>
      <c r="M86" s="62"/>
    </row>
    <row r="87" spans="1:13" ht="19.5" customHeight="1">
      <c r="A87" s="63">
        <v>83</v>
      </c>
      <c r="B87" s="64" t="s">
        <v>116</v>
      </c>
      <c r="C87" s="64" t="s">
        <v>21</v>
      </c>
      <c r="D87" s="63">
        <v>2000</v>
      </c>
      <c r="E87" s="63" t="s">
        <v>117</v>
      </c>
      <c r="F87" s="64" t="s">
        <v>118</v>
      </c>
      <c r="G87" s="66">
        <v>0</v>
      </c>
      <c r="H87" s="66">
        <v>0</v>
      </c>
      <c r="I87" s="66">
        <v>0</v>
      </c>
      <c r="J87" s="66"/>
      <c r="K87" s="66">
        <f>SUM(LARGE(G87:J87,{1,2,3}))</f>
        <v>0</v>
      </c>
      <c r="L87" s="62"/>
      <c r="M87" s="62"/>
    </row>
    <row r="88" spans="1:13" ht="19.5" customHeight="1">
      <c r="A88" s="63">
        <v>84</v>
      </c>
      <c r="B88" s="64" t="s">
        <v>119</v>
      </c>
      <c r="C88" s="64" t="s">
        <v>120</v>
      </c>
      <c r="D88" s="63">
        <v>1996</v>
      </c>
      <c r="E88" s="63" t="s">
        <v>34</v>
      </c>
      <c r="F88" s="64" t="s">
        <v>14</v>
      </c>
      <c r="G88" s="66">
        <v>0</v>
      </c>
      <c r="H88" s="66">
        <v>0</v>
      </c>
      <c r="I88" s="66">
        <v>0</v>
      </c>
      <c r="J88" s="66"/>
      <c r="K88" s="66">
        <f>SUM(LARGE(G88:J88,{1,2,3}))</f>
        <v>0</v>
      </c>
      <c r="L88" s="62"/>
      <c r="M88" s="62"/>
    </row>
    <row r="89" spans="1:13" ht="19.5" customHeight="1">
      <c r="A89" s="63">
        <v>85</v>
      </c>
      <c r="B89" s="64" t="s">
        <v>121</v>
      </c>
      <c r="C89" s="64" t="s">
        <v>122</v>
      </c>
      <c r="D89" s="63">
        <v>1997</v>
      </c>
      <c r="E89" s="63"/>
      <c r="F89" s="64" t="s">
        <v>14</v>
      </c>
      <c r="G89" s="66">
        <v>0</v>
      </c>
      <c r="H89" s="66">
        <v>0</v>
      </c>
      <c r="I89" s="66">
        <v>0</v>
      </c>
      <c r="J89" s="66"/>
      <c r="K89" s="66">
        <f>SUM(LARGE(G89:J89,{1,2,3}))</f>
        <v>0</v>
      </c>
      <c r="L89" s="62"/>
      <c r="M89" s="62"/>
    </row>
    <row r="90" spans="1:13" ht="19.5" customHeight="1">
      <c r="A90" s="63">
        <v>86</v>
      </c>
      <c r="B90" s="64" t="s">
        <v>123</v>
      </c>
      <c r="C90" s="64" t="s">
        <v>41</v>
      </c>
      <c r="D90" s="63">
        <v>1997</v>
      </c>
      <c r="E90" s="63" t="s">
        <v>34</v>
      </c>
      <c r="F90" s="64" t="s">
        <v>14</v>
      </c>
      <c r="G90" s="66">
        <v>0</v>
      </c>
      <c r="H90" s="66">
        <v>0</v>
      </c>
      <c r="I90" s="66">
        <v>0</v>
      </c>
      <c r="J90" s="66"/>
      <c r="K90" s="66">
        <f>SUM(LARGE(G90:J90,{1,2,3}))</f>
        <v>0</v>
      </c>
      <c r="L90" s="62"/>
      <c r="M90" s="62"/>
    </row>
    <row r="91" spans="1:13" ht="19.5" customHeight="1">
      <c r="A91" s="63">
        <v>87</v>
      </c>
      <c r="B91" s="64" t="s">
        <v>124</v>
      </c>
      <c r="C91" s="64" t="s">
        <v>125</v>
      </c>
      <c r="D91" s="63">
        <v>1994</v>
      </c>
      <c r="E91" s="63"/>
      <c r="F91" s="64" t="s">
        <v>14</v>
      </c>
      <c r="G91" s="66">
        <v>0</v>
      </c>
      <c r="H91" s="66">
        <v>0</v>
      </c>
      <c r="I91" s="66">
        <v>0</v>
      </c>
      <c r="J91" s="66"/>
      <c r="K91" s="66">
        <f>SUM(LARGE(G91:J91,{1,2,3}))</f>
        <v>0</v>
      </c>
      <c r="L91" s="62"/>
      <c r="M91" s="62"/>
    </row>
    <row r="92" spans="1:13" ht="19.5" customHeight="1">
      <c r="A92" s="63">
        <v>88</v>
      </c>
      <c r="B92" s="64" t="s">
        <v>126</v>
      </c>
      <c r="C92" s="64" t="s">
        <v>127</v>
      </c>
      <c r="D92" s="63">
        <v>1994</v>
      </c>
      <c r="E92" s="63"/>
      <c r="F92" s="64" t="s">
        <v>14</v>
      </c>
      <c r="G92" s="66">
        <v>0</v>
      </c>
      <c r="H92" s="66">
        <v>0</v>
      </c>
      <c r="I92" s="66">
        <v>0</v>
      </c>
      <c r="J92" s="66"/>
      <c r="K92" s="66">
        <f>SUM(LARGE(G92:J92,{1,2,3}))</f>
        <v>0</v>
      </c>
      <c r="L92" s="62"/>
      <c r="M92" s="62"/>
    </row>
    <row r="93" spans="1:13" ht="19.5" customHeight="1">
      <c r="A93" s="63">
        <v>89</v>
      </c>
      <c r="B93" s="64" t="s">
        <v>128</v>
      </c>
      <c r="C93" s="64" t="s">
        <v>129</v>
      </c>
      <c r="D93" s="63">
        <v>1994</v>
      </c>
      <c r="E93" s="63"/>
      <c r="F93" s="64" t="s">
        <v>14</v>
      </c>
      <c r="G93" s="66">
        <v>0</v>
      </c>
      <c r="H93" s="66">
        <v>0</v>
      </c>
      <c r="I93" s="66">
        <v>0</v>
      </c>
      <c r="J93" s="66"/>
      <c r="K93" s="66">
        <f>SUM(LARGE(G93:J93,{1,2,3}))</f>
        <v>0</v>
      </c>
      <c r="L93" s="62"/>
      <c r="M93" s="62"/>
    </row>
    <row r="94" spans="1:13" ht="19.5" customHeight="1">
      <c r="A94" s="63">
        <v>90</v>
      </c>
      <c r="B94" s="64" t="s">
        <v>130</v>
      </c>
      <c r="C94" s="64" t="s">
        <v>45</v>
      </c>
      <c r="D94" s="63">
        <v>1952</v>
      </c>
      <c r="E94" s="63" t="s">
        <v>13</v>
      </c>
      <c r="F94" s="64" t="s">
        <v>131</v>
      </c>
      <c r="G94" s="66">
        <v>0</v>
      </c>
      <c r="H94" s="66">
        <v>0</v>
      </c>
      <c r="I94" s="66">
        <v>0</v>
      </c>
      <c r="J94" s="66"/>
      <c r="K94" s="66">
        <f>SUM(LARGE(G94:J94,{1,2,3}))</f>
        <v>0</v>
      </c>
      <c r="L94" s="62"/>
      <c r="M94" s="62"/>
    </row>
    <row r="95" spans="1:13" ht="19.5" customHeight="1">
      <c r="A95" s="63">
        <v>91</v>
      </c>
      <c r="B95" s="64" t="s">
        <v>132</v>
      </c>
      <c r="C95" s="64" t="s">
        <v>24</v>
      </c>
      <c r="D95" s="63">
        <v>1997</v>
      </c>
      <c r="E95" s="63"/>
      <c r="F95" s="64" t="s">
        <v>14</v>
      </c>
      <c r="G95" s="66">
        <v>0</v>
      </c>
      <c r="H95" s="66">
        <v>0</v>
      </c>
      <c r="I95" s="66">
        <v>0</v>
      </c>
      <c r="J95" s="66"/>
      <c r="K95" s="66">
        <f>SUM(LARGE(G95:J95,{1,2,3}))</f>
        <v>0</v>
      </c>
      <c r="L95" s="62"/>
      <c r="M95" s="62"/>
    </row>
    <row r="96" spans="1:13" ht="19.5" customHeight="1">
      <c r="A96" s="63">
        <v>92</v>
      </c>
      <c r="B96" s="64" t="s">
        <v>135</v>
      </c>
      <c r="C96" s="64" t="s">
        <v>76</v>
      </c>
      <c r="D96" s="63">
        <v>1992</v>
      </c>
      <c r="E96" s="63"/>
      <c r="F96" s="64" t="s">
        <v>26</v>
      </c>
      <c r="G96" s="66">
        <v>0</v>
      </c>
      <c r="H96" s="66">
        <v>0</v>
      </c>
      <c r="I96" s="66">
        <v>0</v>
      </c>
      <c r="J96" s="66"/>
      <c r="K96" s="66">
        <f>SUM(LARGE(G96:J96,{1,2,3}))</f>
        <v>0</v>
      </c>
      <c r="L96" s="62"/>
      <c r="M96" s="62"/>
    </row>
    <row r="97" spans="1:13" ht="19.5" customHeight="1">
      <c r="A97" s="63">
        <v>93</v>
      </c>
      <c r="B97" s="64" t="s">
        <v>136</v>
      </c>
      <c r="C97" s="64" t="s">
        <v>41</v>
      </c>
      <c r="D97" s="63">
        <v>1990</v>
      </c>
      <c r="E97" s="63" t="s">
        <v>13</v>
      </c>
      <c r="F97" s="64" t="s">
        <v>14</v>
      </c>
      <c r="G97" s="66">
        <v>0</v>
      </c>
      <c r="H97" s="66">
        <v>0</v>
      </c>
      <c r="I97" s="66">
        <v>0</v>
      </c>
      <c r="J97" s="66"/>
      <c r="K97" s="66">
        <f>SUM(LARGE(G97:J97,{1,2,3}))</f>
        <v>0</v>
      </c>
      <c r="L97" s="62"/>
      <c r="M97" s="62"/>
    </row>
    <row r="98" spans="1:13" ht="19.5" customHeight="1">
      <c r="A98" s="63">
        <v>94</v>
      </c>
      <c r="B98" s="64" t="s">
        <v>139</v>
      </c>
      <c r="C98" s="64" t="s">
        <v>41</v>
      </c>
      <c r="D98" s="63">
        <v>1993</v>
      </c>
      <c r="E98" s="63" t="s">
        <v>37</v>
      </c>
      <c r="F98" s="64" t="s">
        <v>14</v>
      </c>
      <c r="G98" s="66">
        <v>0</v>
      </c>
      <c r="H98" s="66">
        <v>0</v>
      </c>
      <c r="I98" s="66">
        <v>0</v>
      </c>
      <c r="J98" s="66"/>
      <c r="K98" s="66">
        <f>SUM(LARGE(G98:J98,{1,2,3}))</f>
        <v>0</v>
      </c>
      <c r="L98" s="62"/>
      <c r="M98" s="62"/>
    </row>
    <row r="99" spans="1:13" ht="15.75">
      <c r="A99" s="71"/>
      <c r="B99" s="72"/>
      <c r="C99" s="72"/>
      <c r="D99" s="71"/>
      <c r="E99" s="71"/>
      <c r="F99" s="72"/>
      <c r="G99" s="73"/>
      <c r="H99" s="74"/>
      <c r="I99" s="73"/>
      <c r="J99" s="75"/>
      <c r="K99" s="73"/>
      <c r="L99" s="62"/>
      <c r="M99" s="62"/>
    </row>
    <row r="100" spans="1:13" ht="15.75">
      <c r="A100" s="71"/>
      <c r="B100" s="72"/>
      <c r="C100" s="72"/>
      <c r="D100" s="71"/>
      <c r="E100" s="71"/>
      <c r="F100" s="72"/>
      <c r="G100" s="73"/>
      <c r="H100" s="74"/>
      <c r="I100" s="73"/>
      <c r="J100" s="75"/>
      <c r="K100" s="75"/>
      <c r="L100" s="62"/>
      <c r="M100" s="62"/>
    </row>
    <row r="101" spans="1:13" ht="15.75">
      <c r="A101" s="71"/>
      <c r="B101" s="72"/>
      <c r="C101" s="72"/>
      <c r="D101" s="71"/>
      <c r="E101" s="71"/>
      <c r="F101" s="72"/>
      <c r="G101" s="73"/>
      <c r="H101" s="74"/>
      <c r="I101" s="73"/>
      <c r="J101" s="75"/>
      <c r="K101" s="75"/>
      <c r="L101" s="62"/>
      <c r="M101" s="62"/>
    </row>
    <row r="102" spans="1:13" ht="3.75" customHeight="1">
      <c r="A102" s="71"/>
      <c r="B102" s="72"/>
      <c r="C102" s="72"/>
      <c r="D102" s="71"/>
      <c r="E102" s="71"/>
      <c r="F102" s="72"/>
      <c r="G102" s="73"/>
      <c r="H102" s="74"/>
      <c r="I102" s="73"/>
      <c r="J102" s="75"/>
      <c r="K102" s="75"/>
      <c r="L102" s="62"/>
      <c r="M102" s="62"/>
    </row>
    <row r="103" spans="1:13" ht="15.75" hidden="1">
      <c r="A103" s="71"/>
      <c r="B103" s="72"/>
      <c r="C103" s="72"/>
      <c r="D103" s="71"/>
      <c r="E103" s="71"/>
      <c r="F103" s="72"/>
      <c r="G103" s="73"/>
      <c r="H103" s="74"/>
      <c r="I103" s="73"/>
      <c r="J103" s="75"/>
      <c r="K103" s="75"/>
      <c r="L103" s="62"/>
      <c r="M103" s="62"/>
    </row>
    <row r="104" spans="1:13" ht="15" customHeight="1" hidden="1">
      <c r="A104" s="29"/>
      <c r="B104" s="28"/>
      <c r="C104" s="28"/>
      <c r="D104" s="29"/>
      <c r="E104" s="29"/>
      <c r="F104" s="28"/>
      <c r="H104" s="53"/>
      <c r="L104" s="62"/>
      <c r="M104" s="62"/>
    </row>
    <row r="105" spans="1:13" ht="168.75" customHeight="1">
      <c r="A105" s="52" t="s">
        <v>0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62"/>
      <c r="M105" s="62"/>
    </row>
    <row r="106" spans="1:13" ht="16.5">
      <c r="A106" s="76" t="s">
        <v>146</v>
      </c>
      <c r="H106" s="53"/>
      <c r="L106" s="62"/>
      <c r="M106" s="62"/>
    </row>
    <row r="107" spans="1:13" ht="29.25" customHeight="1">
      <c r="A107" s="26" t="s">
        <v>2</v>
      </c>
      <c r="B107" s="26" t="s">
        <v>3</v>
      </c>
      <c r="C107" s="26" t="s">
        <v>4</v>
      </c>
      <c r="D107" s="26" t="s">
        <v>5</v>
      </c>
      <c r="E107" s="26" t="s">
        <v>6</v>
      </c>
      <c r="F107" s="26" t="s">
        <v>7</v>
      </c>
      <c r="G107" s="26" t="s">
        <v>619</v>
      </c>
      <c r="H107" s="77" t="s">
        <v>620</v>
      </c>
      <c r="I107" s="26" t="s">
        <v>621</v>
      </c>
      <c r="J107" s="26" t="s">
        <v>622</v>
      </c>
      <c r="K107" s="38" t="s">
        <v>632</v>
      </c>
      <c r="L107" s="62"/>
      <c r="M107" s="62"/>
    </row>
    <row r="108" spans="1:13" ht="19.5" customHeight="1">
      <c r="A108" s="63">
        <v>1</v>
      </c>
      <c r="B108" s="64" t="s">
        <v>475</v>
      </c>
      <c r="C108" s="64" t="s">
        <v>476</v>
      </c>
      <c r="D108" s="63">
        <v>1970</v>
      </c>
      <c r="E108" s="63" t="s">
        <v>37</v>
      </c>
      <c r="F108" s="64" t="s">
        <v>22</v>
      </c>
      <c r="G108" s="66">
        <v>37</v>
      </c>
      <c r="H108" s="66">
        <v>37</v>
      </c>
      <c r="I108" s="66">
        <v>28</v>
      </c>
      <c r="J108" s="66"/>
      <c r="K108" s="66">
        <f>SUM(LARGE(G108:J108,{1,2,3}))</f>
        <v>37</v>
      </c>
      <c r="L108" s="62"/>
      <c r="M108" s="62"/>
    </row>
    <row r="109" spans="1:13" ht="19.5" customHeight="1">
      <c r="A109" s="63">
        <v>2</v>
      </c>
      <c r="B109" s="64" t="s">
        <v>154</v>
      </c>
      <c r="C109" s="64" t="s">
        <v>148</v>
      </c>
      <c r="D109" s="63">
        <v>1997</v>
      </c>
      <c r="E109" s="63" t="s">
        <v>37</v>
      </c>
      <c r="F109" s="64" t="s">
        <v>14</v>
      </c>
      <c r="G109" s="66">
        <v>33</v>
      </c>
      <c r="H109" s="66">
        <v>31</v>
      </c>
      <c r="I109" s="66">
        <v>31</v>
      </c>
      <c r="J109" s="66"/>
      <c r="K109" s="66">
        <f>SUM(LARGE(G109:J109,{1,2,3}))</f>
        <v>33</v>
      </c>
      <c r="L109" s="62"/>
      <c r="M109" s="62"/>
    </row>
    <row r="110" spans="1:13" ht="19.5" customHeight="1">
      <c r="A110" s="63">
        <v>3</v>
      </c>
      <c r="B110" s="64" t="s">
        <v>157</v>
      </c>
      <c r="C110" s="64" t="s">
        <v>158</v>
      </c>
      <c r="D110" s="63">
        <v>1990</v>
      </c>
      <c r="E110" s="63"/>
      <c r="F110" s="64" t="s">
        <v>26</v>
      </c>
      <c r="G110" s="66">
        <v>31</v>
      </c>
      <c r="H110" s="66">
        <v>26</v>
      </c>
      <c r="I110" s="66">
        <v>21</v>
      </c>
      <c r="J110" s="66"/>
      <c r="K110" s="66">
        <f>SUM(LARGE(G110:J110,{1,2,3}))</f>
        <v>31</v>
      </c>
      <c r="L110" s="62"/>
      <c r="M110" s="62"/>
    </row>
    <row r="111" spans="1:13" ht="19.5" customHeight="1">
      <c r="A111" s="63">
        <v>4</v>
      </c>
      <c r="B111" s="64" t="s">
        <v>147</v>
      </c>
      <c r="C111" s="64" t="s">
        <v>148</v>
      </c>
      <c r="D111" s="63">
        <v>1988</v>
      </c>
      <c r="E111" s="63" t="s">
        <v>138</v>
      </c>
      <c r="F111" s="64" t="s">
        <v>633</v>
      </c>
      <c r="G111" s="66">
        <v>40</v>
      </c>
      <c r="H111" s="66">
        <v>0</v>
      </c>
      <c r="I111" s="66">
        <v>37</v>
      </c>
      <c r="J111" s="66"/>
      <c r="K111" s="66">
        <f>SUM(LARGE(G111:J111,{1,2,3}))</f>
        <v>40</v>
      </c>
      <c r="L111" s="62"/>
      <c r="M111" s="62"/>
    </row>
    <row r="112" spans="1:13" ht="19.5" customHeight="1">
      <c r="A112" s="63">
        <v>5</v>
      </c>
      <c r="B112" s="64" t="s">
        <v>152</v>
      </c>
      <c r="C112" s="64" t="s">
        <v>153</v>
      </c>
      <c r="D112" s="63">
        <v>2000</v>
      </c>
      <c r="E112" s="63" t="s">
        <v>13</v>
      </c>
      <c r="F112" s="64" t="s">
        <v>22</v>
      </c>
      <c r="G112" s="66">
        <v>35</v>
      </c>
      <c r="H112" s="66">
        <v>0</v>
      </c>
      <c r="I112" s="66">
        <v>30</v>
      </c>
      <c r="J112" s="66"/>
      <c r="K112" s="66">
        <f>SUM(LARGE(G112:J112,{1,2,3}))</f>
        <v>35</v>
      </c>
      <c r="L112" s="62"/>
      <c r="M112" s="62"/>
    </row>
    <row r="113" spans="1:13" ht="19.5" customHeight="1">
      <c r="A113" s="63">
        <v>6</v>
      </c>
      <c r="B113" s="64" t="s">
        <v>193</v>
      </c>
      <c r="C113" s="64" t="s">
        <v>185</v>
      </c>
      <c r="D113" s="63">
        <v>2000</v>
      </c>
      <c r="E113" s="63" t="s">
        <v>37</v>
      </c>
      <c r="F113" s="64" t="s">
        <v>163</v>
      </c>
      <c r="G113" s="66">
        <v>0</v>
      </c>
      <c r="H113" s="66">
        <v>33</v>
      </c>
      <c r="I113" s="66">
        <v>32</v>
      </c>
      <c r="J113" s="66"/>
      <c r="K113" s="66">
        <f>SUM(LARGE(G113:J113,{1,2,3}))</f>
        <v>33</v>
      </c>
      <c r="L113" s="62"/>
      <c r="M113" s="62"/>
    </row>
    <row r="114" spans="1:13" ht="19.5" customHeight="1">
      <c r="A114" s="63">
        <v>7</v>
      </c>
      <c r="B114" s="64" t="s">
        <v>204</v>
      </c>
      <c r="C114" s="64" t="s">
        <v>156</v>
      </c>
      <c r="D114" s="63">
        <v>1995</v>
      </c>
      <c r="E114" s="63" t="s">
        <v>37</v>
      </c>
      <c r="F114" s="64" t="s">
        <v>14</v>
      </c>
      <c r="G114" s="66">
        <v>0</v>
      </c>
      <c r="H114" s="66">
        <v>35</v>
      </c>
      <c r="I114" s="66">
        <v>27</v>
      </c>
      <c r="J114" s="66"/>
      <c r="K114" s="66">
        <f>SUM(LARGE(G114:J114,{1,2,3}))</f>
        <v>35</v>
      </c>
      <c r="L114" s="62"/>
      <c r="M114" s="62"/>
    </row>
    <row r="115" spans="1:13" ht="19.5" customHeight="1">
      <c r="A115" s="63">
        <v>8</v>
      </c>
      <c r="B115" s="64" t="s">
        <v>155</v>
      </c>
      <c r="C115" s="64" t="s">
        <v>156</v>
      </c>
      <c r="D115" s="63">
        <v>1998</v>
      </c>
      <c r="E115" s="63" t="s">
        <v>37</v>
      </c>
      <c r="F115" s="64" t="s">
        <v>14</v>
      </c>
      <c r="G115" s="66">
        <v>32</v>
      </c>
      <c r="H115" s="66">
        <v>0</v>
      </c>
      <c r="I115" s="66">
        <v>29</v>
      </c>
      <c r="J115" s="66"/>
      <c r="K115" s="66">
        <f>SUM(LARGE(G115:J115,{1,2,3}))</f>
        <v>32</v>
      </c>
      <c r="L115" s="62"/>
      <c r="M115" s="62"/>
    </row>
    <row r="116" spans="1:13" ht="19.5" customHeight="1">
      <c r="A116" s="63">
        <v>9</v>
      </c>
      <c r="B116" s="64" t="s">
        <v>634</v>
      </c>
      <c r="C116" s="64" t="s">
        <v>176</v>
      </c>
      <c r="D116" s="68">
        <v>1983</v>
      </c>
      <c r="E116" s="68" t="s">
        <v>37</v>
      </c>
      <c r="F116" s="64" t="s">
        <v>22</v>
      </c>
      <c r="G116" s="66">
        <v>0</v>
      </c>
      <c r="H116" s="66">
        <v>32</v>
      </c>
      <c r="I116" s="66">
        <v>26</v>
      </c>
      <c r="J116" s="66"/>
      <c r="K116" s="66">
        <f>SUM(LARGE(G116:J116,{1,2,3}))</f>
        <v>32</v>
      </c>
      <c r="L116" s="62"/>
      <c r="M116" s="62"/>
    </row>
    <row r="117" spans="1:13" ht="19.5" customHeight="1">
      <c r="A117" s="63">
        <v>10</v>
      </c>
      <c r="B117" s="64" t="s">
        <v>181</v>
      </c>
      <c r="C117" s="64" t="s">
        <v>182</v>
      </c>
      <c r="D117" s="63">
        <v>1946</v>
      </c>
      <c r="E117" s="63" t="s">
        <v>34</v>
      </c>
      <c r="F117" s="64" t="s">
        <v>22</v>
      </c>
      <c r="G117" s="66">
        <v>19</v>
      </c>
      <c r="H117" s="66">
        <v>22</v>
      </c>
      <c r="I117" s="66">
        <v>14</v>
      </c>
      <c r="J117" s="66"/>
      <c r="K117" s="66">
        <f>SUM(LARGE(G117:J117,{1,2,3}))</f>
        <v>22</v>
      </c>
      <c r="L117" s="62"/>
      <c r="M117" s="62"/>
    </row>
    <row r="118" spans="1:13" ht="19.5" customHeight="1">
      <c r="A118" s="63">
        <v>11</v>
      </c>
      <c r="B118" s="64" t="s">
        <v>161</v>
      </c>
      <c r="C118" s="64" t="s">
        <v>162</v>
      </c>
      <c r="D118" s="63">
        <v>1989</v>
      </c>
      <c r="E118" s="63" t="s">
        <v>13</v>
      </c>
      <c r="F118" s="64" t="s">
        <v>163</v>
      </c>
      <c r="G118" s="66">
        <v>29</v>
      </c>
      <c r="H118" s="66">
        <v>24</v>
      </c>
      <c r="I118" s="66">
        <v>0</v>
      </c>
      <c r="J118" s="66"/>
      <c r="K118" s="66">
        <f>SUM(LARGE(G118:J118,{1,2,3}))</f>
        <v>29</v>
      </c>
      <c r="L118" s="62"/>
      <c r="M118" s="62"/>
    </row>
    <row r="119" spans="1:13" ht="19.5" customHeight="1">
      <c r="A119" s="63">
        <v>12</v>
      </c>
      <c r="B119" s="64" t="s">
        <v>170</v>
      </c>
      <c r="C119" s="64" t="s">
        <v>171</v>
      </c>
      <c r="D119" s="63">
        <v>1967</v>
      </c>
      <c r="E119" s="63"/>
      <c r="F119" s="64" t="s">
        <v>163</v>
      </c>
      <c r="G119" s="66">
        <v>25</v>
      </c>
      <c r="H119" s="66">
        <v>28</v>
      </c>
      <c r="I119" s="66">
        <v>0</v>
      </c>
      <c r="J119" s="66"/>
      <c r="K119" s="66">
        <f>SUM(LARGE(G119:J119,{1,2,3}))</f>
        <v>28</v>
      </c>
      <c r="L119" s="62"/>
      <c r="M119" s="62"/>
    </row>
    <row r="120" spans="1:13" ht="19.5" customHeight="1">
      <c r="A120" s="63">
        <v>13</v>
      </c>
      <c r="B120" s="64" t="s">
        <v>479</v>
      </c>
      <c r="C120" s="64" t="s">
        <v>180</v>
      </c>
      <c r="D120" s="63">
        <v>1984</v>
      </c>
      <c r="E120" s="78"/>
      <c r="F120" s="64" t="s">
        <v>635</v>
      </c>
      <c r="G120" s="66">
        <v>0</v>
      </c>
      <c r="H120" s="66">
        <v>30</v>
      </c>
      <c r="I120" s="66">
        <v>23</v>
      </c>
      <c r="J120" s="66"/>
      <c r="K120" s="66">
        <f>SUM(LARGE(G120:J120,{1,2,3}))</f>
        <v>30</v>
      </c>
      <c r="L120" s="62"/>
      <c r="M120" s="62"/>
    </row>
    <row r="121" spans="1:13" ht="19.5" customHeight="1">
      <c r="A121" s="63">
        <v>14</v>
      </c>
      <c r="B121" s="64" t="s">
        <v>173</v>
      </c>
      <c r="C121" s="64" t="s">
        <v>174</v>
      </c>
      <c r="D121" s="63">
        <v>1981</v>
      </c>
      <c r="E121" s="63"/>
      <c r="F121" s="64" t="s">
        <v>26</v>
      </c>
      <c r="G121" s="66">
        <v>23</v>
      </c>
      <c r="H121" s="66">
        <v>29</v>
      </c>
      <c r="I121" s="66">
        <v>0</v>
      </c>
      <c r="J121" s="66"/>
      <c r="K121" s="66">
        <f>SUM(LARGE(G121:J121,{1,2,3}))</f>
        <v>29</v>
      </c>
      <c r="L121" s="62"/>
      <c r="M121" s="62"/>
    </row>
    <row r="122" spans="1:13" ht="19.5" customHeight="1">
      <c r="A122" s="63">
        <v>15</v>
      </c>
      <c r="B122" s="64" t="s">
        <v>172</v>
      </c>
      <c r="C122" s="64" t="s">
        <v>165</v>
      </c>
      <c r="D122" s="63">
        <v>1999</v>
      </c>
      <c r="E122" s="63"/>
      <c r="F122" s="64" t="s">
        <v>26</v>
      </c>
      <c r="G122" s="66">
        <v>24</v>
      </c>
      <c r="H122" s="66">
        <v>27</v>
      </c>
      <c r="I122" s="66">
        <v>0</v>
      </c>
      <c r="J122" s="66"/>
      <c r="K122" s="66">
        <f>SUM(LARGE(G122:J122,{1,2,3}))</f>
        <v>27</v>
      </c>
      <c r="L122" s="62"/>
      <c r="M122" s="62"/>
    </row>
    <row r="123" spans="1:13" ht="19.5" customHeight="1">
      <c r="A123" s="63">
        <v>16</v>
      </c>
      <c r="B123" s="64" t="s">
        <v>192</v>
      </c>
      <c r="C123" s="64" t="s">
        <v>167</v>
      </c>
      <c r="D123" s="63">
        <v>1985</v>
      </c>
      <c r="E123" s="63"/>
      <c r="F123" s="64" t="s">
        <v>26</v>
      </c>
      <c r="G123" s="66">
        <v>0</v>
      </c>
      <c r="H123" s="66">
        <v>25</v>
      </c>
      <c r="I123" s="66">
        <v>20</v>
      </c>
      <c r="J123" s="66"/>
      <c r="K123" s="66">
        <f>SUM(LARGE(G123:J123,{1,2,3}))</f>
        <v>25</v>
      </c>
      <c r="L123" s="62"/>
      <c r="M123" s="62"/>
    </row>
    <row r="124" spans="1:13" ht="19.5" customHeight="1">
      <c r="A124" s="63">
        <v>17</v>
      </c>
      <c r="B124" s="64" t="s">
        <v>194</v>
      </c>
      <c r="C124" s="64" t="s">
        <v>195</v>
      </c>
      <c r="D124" s="63">
        <v>1995</v>
      </c>
      <c r="E124" s="63" t="s">
        <v>196</v>
      </c>
      <c r="F124" s="64" t="s">
        <v>22</v>
      </c>
      <c r="G124" s="66">
        <v>0</v>
      </c>
      <c r="H124" s="66">
        <v>0</v>
      </c>
      <c r="I124" s="66">
        <v>40</v>
      </c>
      <c r="J124" s="66"/>
      <c r="K124" s="66">
        <f>SUM(LARGE(G124:J124,{1,2,3}))</f>
        <v>40</v>
      </c>
      <c r="L124" s="62"/>
      <c r="M124" s="62"/>
    </row>
    <row r="125" spans="1:13" ht="19.5" customHeight="1">
      <c r="A125" s="63">
        <v>18</v>
      </c>
      <c r="B125" s="64" t="s">
        <v>406</v>
      </c>
      <c r="C125" s="64" t="s">
        <v>474</v>
      </c>
      <c r="D125" s="63">
        <v>1981</v>
      </c>
      <c r="E125" s="63" t="s">
        <v>624</v>
      </c>
      <c r="F125" s="69" t="s">
        <v>627</v>
      </c>
      <c r="G125" s="66">
        <v>0</v>
      </c>
      <c r="H125" s="66">
        <v>40</v>
      </c>
      <c r="I125" s="66">
        <v>0</v>
      </c>
      <c r="J125" s="66"/>
      <c r="K125" s="66">
        <f>SUM(LARGE(G125:J125,{1,2,3}))</f>
        <v>40</v>
      </c>
      <c r="L125" s="62"/>
      <c r="M125" s="62"/>
    </row>
    <row r="126" spans="1:13" ht="19.5" customHeight="1">
      <c r="A126" s="63">
        <v>19</v>
      </c>
      <c r="B126" s="64" t="s">
        <v>177</v>
      </c>
      <c r="C126" s="64" t="s">
        <v>178</v>
      </c>
      <c r="D126" s="63">
        <v>1995</v>
      </c>
      <c r="E126" s="63"/>
      <c r="F126" s="64" t="s">
        <v>26</v>
      </c>
      <c r="G126" s="66">
        <v>21</v>
      </c>
      <c r="H126" s="66">
        <v>0</v>
      </c>
      <c r="I126" s="66">
        <v>16</v>
      </c>
      <c r="J126" s="66"/>
      <c r="K126" s="66">
        <f>SUM(LARGE(G126:J126,{1,2,3}))</f>
        <v>21</v>
      </c>
      <c r="L126" s="62"/>
      <c r="M126" s="62"/>
    </row>
    <row r="127" spans="1:13" ht="19.5" customHeight="1">
      <c r="A127" s="63">
        <v>20</v>
      </c>
      <c r="B127" s="64" t="s">
        <v>188</v>
      </c>
      <c r="C127" s="64" t="s">
        <v>189</v>
      </c>
      <c r="D127" s="63">
        <v>1995</v>
      </c>
      <c r="E127" s="63"/>
      <c r="F127" s="64" t="s">
        <v>26</v>
      </c>
      <c r="G127" s="66">
        <v>0</v>
      </c>
      <c r="H127" s="66">
        <v>20</v>
      </c>
      <c r="I127" s="66">
        <v>17</v>
      </c>
      <c r="J127" s="66"/>
      <c r="K127" s="66">
        <f>SUM(LARGE(G127:J127,{1,2,3}))</f>
        <v>20</v>
      </c>
      <c r="L127" s="62"/>
      <c r="M127" s="62"/>
    </row>
    <row r="128" spans="1:13" ht="19.5" customHeight="1">
      <c r="A128" s="63">
        <v>21</v>
      </c>
      <c r="B128" s="64" t="s">
        <v>184</v>
      </c>
      <c r="C128" s="64" t="s">
        <v>185</v>
      </c>
      <c r="D128" s="63">
        <v>1998</v>
      </c>
      <c r="E128" s="63"/>
      <c r="F128" s="64" t="s">
        <v>14</v>
      </c>
      <c r="G128" s="66">
        <v>17</v>
      </c>
      <c r="H128" s="66">
        <v>0</v>
      </c>
      <c r="I128" s="66">
        <v>19</v>
      </c>
      <c r="J128" s="66"/>
      <c r="K128" s="66">
        <f>SUM(LARGE(G128:J128,{1,2,3}))</f>
        <v>19</v>
      </c>
      <c r="L128" s="62"/>
      <c r="M128" s="62"/>
    </row>
    <row r="129" spans="1:13" ht="19.5" customHeight="1">
      <c r="A129" s="63">
        <v>22</v>
      </c>
      <c r="B129" s="64" t="s">
        <v>186</v>
      </c>
      <c r="C129" s="64" t="s">
        <v>187</v>
      </c>
      <c r="D129" s="63">
        <v>1967</v>
      </c>
      <c r="E129" s="63"/>
      <c r="F129" s="64" t="s">
        <v>26</v>
      </c>
      <c r="G129" s="66">
        <v>0</v>
      </c>
      <c r="H129" s="66">
        <v>23</v>
      </c>
      <c r="I129" s="66">
        <v>13</v>
      </c>
      <c r="J129" s="66"/>
      <c r="K129" s="66">
        <f>SUM(LARGE(G129:J129,{1,2,3}))</f>
        <v>23</v>
      </c>
      <c r="L129" s="62"/>
      <c r="M129" s="62"/>
    </row>
    <row r="130" spans="1:13" ht="19.5" customHeight="1">
      <c r="A130" s="63">
        <v>23</v>
      </c>
      <c r="B130" s="64" t="s">
        <v>557</v>
      </c>
      <c r="C130" s="64" t="s">
        <v>369</v>
      </c>
      <c r="D130" s="63">
        <v>1960</v>
      </c>
      <c r="E130" s="63" t="s">
        <v>13</v>
      </c>
      <c r="F130" s="64" t="s">
        <v>636</v>
      </c>
      <c r="G130" s="66">
        <v>0</v>
      </c>
      <c r="H130" s="66">
        <v>0</v>
      </c>
      <c r="I130" s="66">
        <v>35</v>
      </c>
      <c r="J130" s="66"/>
      <c r="K130" s="66">
        <f>SUM(LARGE(G130:J130,{1,2,3}))</f>
        <v>35</v>
      </c>
      <c r="L130" s="62"/>
      <c r="M130" s="62"/>
    </row>
    <row r="131" spans="1:13" ht="19.5" customHeight="1">
      <c r="A131" s="63">
        <v>24</v>
      </c>
      <c r="B131" s="64" t="s">
        <v>183</v>
      </c>
      <c r="C131" s="64" t="s">
        <v>165</v>
      </c>
      <c r="D131" s="63">
        <v>1998</v>
      </c>
      <c r="E131" s="63"/>
      <c r="F131" s="64" t="s">
        <v>14</v>
      </c>
      <c r="G131" s="66">
        <v>18</v>
      </c>
      <c r="H131" s="66">
        <v>0</v>
      </c>
      <c r="I131" s="66">
        <v>15</v>
      </c>
      <c r="J131" s="66"/>
      <c r="K131" s="66">
        <f>SUM(LARGE(G131:J131,{1,2,3}))</f>
        <v>18</v>
      </c>
      <c r="L131" s="62"/>
      <c r="M131" s="62"/>
    </row>
    <row r="132" spans="1:13" ht="19.5" customHeight="1">
      <c r="A132" s="63">
        <v>25</v>
      </c>
      <c r="B132" s="64" t="s">
        <v>159</v>
      </c>
      <c r="C132" s="64" t="s">
        <v>160</v>
      </c>
      <c r="D132" s="63">
        <v>1994</v>
      </c>
      <c r="E132" s="63"/>
      <c r="F132" s="64" t="s">
        <v>14</v>
      </c>
      <c r="G132" s="66">
        <v>30</v>
      </c>
      <c r="H132" s="66">
        <v>0</v>
      </c>
      <c r="I132" s="66">
        <v>0</v>
      </c>
      <c r="J132" s="66"/>
      <c r="K132" s="66">
        <f>SUM(LARGE(G132:J132,{1,2,3}))</f>
        <v>30</v>
      </c>
      <c r="L132" s="62"/>
      <c r="M132" s="62"/>
    </row>
    <row r="133" spans="1:13" ht="19.5" customHeight="1">
      <c r="A133" s="63">
        <v>26</v>
      </c>
      <c r="B133" s="64" t="s">
        <v>164</v>
      </c>
      <c r="C133" s="64" t="s">
        <v>165</v>
      </c>
      <c r="D133" s="63">
        <v>1996</v>
      </c>
      <c r="E133" s="63" t="s">
        <v>37</v>
      </c>
      <c r="F133" s="64" t="s">
        <v>14</v>
      </c>
      <c r="G133" s="66">
        <v>28</v>
      </c>
      <c r="H133" s="66">
        <v>0</v>
      </c>
      <c r="I133" s="66">
        <v>0</v>
      </c>
      <c r="J133" s="66"/>
      <c r="K133" s="66">
        <f>SUM(LARGE(G133:J133,{1,2,3}))</f>
        <v>28</v>
      </c>
      <c r="L133" s="62"/>
      <c r="M133" s="62"/>
    </row>
    <row r="134" spans="1:13" ht="19.5" customHeight="1">
      <c r="A134" s="63">
        <v>27</v>
      </c>
      <c r="B134" s="64" t="s">
        <v>166</v>
      </c>
      <c r="C134" s="64" t="s">
        <v>167</v>
      </c>
      <c r="D134" s="63">
        <v>1994</v>
      </c>
      <c r="E134" s="63"/>
      <c r="F134" s="64" t="s">
        <v>14</v>
      </c>
      <c r="G134" s="66">
        <v>27</v>
      </c>
      <c r="H134" s="66">
        <v>0</v>
      </c>
      <c r="I134" s="66">
        <v>0</v>
      </c>
      <c r="J134" s="66"/>
      <c r="K134" s="66">
        <f>SUM(LARGE(G134:J134,{1,2,3}))</f>
        <v>27</v>
      </c>
      <c r="L134" s="62"/>
      <c r="M134" s="62"/>
    </row>
    <row r="135" spans="1:13" ht="19.5" customHeight="1">
      <c r="A135" s="63">
        <v>28</v>
      </c>
      <c r="B135" s="64" t="s">
        <v>168</v>
      </c>
      <c r="C135" s="64" t="s">
        <v>169</v>
      </c>
      <c r="D135" s="63">
        <v>1994</v>
      </c>
      <c r="E135" s="63"/>
      <c r="F135" s="64" t="s">
        <v>14</v>
      </c>
      <c r="G135" s="66">
        <v>26</v>
      </c>
      <c r="H135" s="66">
        <v>0</v>
      </c>
      <c r="I135" s="66">
        <v>0</v>
      </c>
      <c r="J135" s="66"/>
      <c r="K135" s="66">
        <f>SUM(LARGE(G135:J135,{1,2,3}))</f>
        <v>26</v>
      </c>
      <c r="L135" s="62"/>
      <c r="M135" s="62"/>
    </row>
    <row r="136" spans="1:13" ht="19.5" customHeight="1">
      <c r="A136" s="63">
        <v>29</v>
      </c>
      <c r="B136" s="64" t="s">
        <v>559</v>
      </c>
      <c r="C136" s="64" t="s">
        <v>228</v>
      </c>
      <c r="D136" s="63">
        <v>1975</v>
      </c>
      <c r="E136" s="63" t="s">
        <v>13</v>
      </c>
      <c r="F136" s="64" t="s">
        <v>209</v>
      </c>
      <c r="G136" s="66">
        <v>0</v>
      </c>
      <c r="H136" s="66">
        <v>0</v>
      </c>
      <c r="I136" s="66">
        <v>25</v>
      </c>
      <c r="J136" s="66"/>
      <c r="K136" s="66">
        <f>SUM(LARGE(G136:J136,{1,2,3}))</f>
        <v>25</v>
      </c>
      <c r="L136" s="62"/>
      <c r="M136" s="62"/>
    </row>
    <row r="137" spans="1:13" ht="19.5" customHeight="1">
      <c r="A137" s="63">
        <v>30</v>
      </c>
      <c r="B137" s="64" t="s">
        <v>560</v>
      </c>
      <c r="C137" s="64" t="s">
        <v>180</v>
      </c>
      <c r="D137" s="63">
        <v>1976</v>
      </c>
      <c r="E137" s="63" t="s">
        <v>13</v>
      </c>
      <c r="F137" s="64" t="s">
        <v>637</v>
      </c>
      <c r="G137" s="66">
        <v>0</v>
      </c>
      <c r="H137" s="66">
        <v>0</v>
      </c>
      <c r="I137" s="66">
        <v>24</v>
      </c>
      <c r="J137" s="66"/>
      <c r="K137" s="66">
        <f>SUM(LARGE(G137:J137,{1,2,3}))</f>
        <v>24</v>
      </c>
      <c r="L137" s="62"/>
      <c r="M137" s="62"/>
    </row>
    <row r="138" spans="1:13" ht="19.5" customHeight="1">
      <c r="A138" s="63">
        <v>31</v>
      </c>
      <c r="B138" s="64" t="s">
        <v>175</v>
      </c>
      <c r="C138" s="64" t="s">
        <v>176</v>
      </c>
      <c r="D138" s="63">
        <v>1994</v>
      </c>
      <c r="E138" s="63"/>
      <c r="F138" s="64" t="s">
        <v>14</v>
      </c>
      <c r="G138" s="66">
        <v>22</v>
      </c>
      <c r="H138" s="66">
        <v>0</v>
      </c>
      <c r="I138" s="66">
        <v>0</v>
      </c>
      <c r="J138" s="66"/>
      <c r="K138" s="66">
        <f>SUM(LARGE(G138:J138,{1,2,3}))</f>
        <v>22</v>
      </c>
      <c r="L138" s="62"/>
      <c r="M138" s="62"/>
    </row>
    <row r="139" spans="1:13" ht="19.5" customHeight="1">
      <c r="A139" s="63">
        <v>32</v>
      </c>
      <c r="B139" s="64" t="s">
        <v>562</v>
      </c>
      <c r="C139" s="64" t="s">
        <v>563</v>
      </c>
      <c r="D139" s="63">
        <v>1995</v>
      </c>
      <c r="E139" s="63" t="s">
        <v>37</v>
      </c>
      <c r="F139" s="64" t="s">
        <v>209</v>
      </c>
      <c r="G139" s="66">
        <v>0</v>
      </c>
      <c r="H139" s="66">
        <v>0</v>
      </c>
      <c r="I139" s="66">
        <v>22</v>
      </c>
      <c r="J139" s="66"/>
      <c r="K139" s="66">
        <f>SUM(LARGE(G139:J139,{1,2,3}))</f>
        <v>22</v>
      </c>
      <c r="L139" s="62"/>
      <c r="M139" s="62"/>
    </row>
    <row r="140" spans="1:13" ht="19.5" customHeight="1">
      <c r="A140" s="63">
        <v>33</v>
      </c>
      <c r="B140" s="64" t="s">
        <v>205</v>
      </c>
      <c r="C140" s="64" t="s">
        <v>148</v>
      </c>
      <c r="D140" s="63">
        <v>1990</v>
      </c>
      <c r="E140" s="63"/>
      <c r="F140" s="64" t="s">
        <v>26</v>
      </c>
      <c r="G140" s="66">
        <v>0</v>
      </c>
      <c r="H140" s="66">
        <v>21</v>
      </c>
      <c r="I140" s="66">
        <v>0</v>
      </c>
      <c r="J140" s="66"/>
      <c r="K140" s="66">
        <f>SUM(LARGE(G140:J140,{1,2,3}))</f>
        <v>21</v>
      </c>
      <c r="L140" s="62"/>
      <c r="M140" s="62"/>
    </row>
    <row r="141" spans="1:13" ht="19.5" customHeight="1">
      <c r="A141" s="63">
        <v>34</v>
      </c>
      <c r="B141" s="64" t="s">
        <v>179</v>
      </c>
      <c r="C141" s="64" t="s">
        <v>180</v>
      </c>
      <c r="D141" s="63">
        <v>1998</v>
      </c>
      <c r="E141" s="63" t="s">
        <v>34</v>
      </c>
      <c r="F141" s="64" t="s">
        <v>26</v>
      </c>
      <c r="G141" s="66">
        <v>20</v>
      </c>
      <c r="H141" s="66">
        <v>0</v>
      </c>
      <c r="I141" s="66">
        <v>0</v>
      </c>
      <c r="J141" s="66"/>
      <c r="K141" s="66">
        <f>SUM(LARGE(G141:J141,{1,2,3}))</f>
        <v>20</v>
      </c>
      <c r="L141" s="62"/>
      <c r="M141" s="62"/>
    </row>
    <row r="142" spans="1:13" ht="19.5" customHeight="1">
      <c r="A142" s="63">
        <v>35</v>
      </c>
      <c r="B142" s="64" t="s">
        <v>177</v>
      </c>
      <c r="C142" s="64" t="s">
        <v>178</v>
      </c>
      <c r="D142" s="63">
        <v>1995</v>
      </c>
      <c r="E142" s="63"/>
      <c r="F142" s="64" t="s">
        <v>26</v>
      </c>
      <c r="G142" s="66">
        <v>0</v>
      </c>
      <c r="H142" s="66">
        <v>19</v>
      </c>
      <c r="I142" s="66">
        <v>0</v>
      </c>
      <c r="J142" s="66"/>
      <c r="K142" s="66">
        <f>SUM(LARGE(G142:J142,{1,2,3}))</f>
        <v>19</v>
      </c>
      <c r="L142" s="62"/>
      <c r="M142" s="62"/>
    </row>
    <row r="143" spans="1:13" ht="19.5" customHeight="1">
      <c r="A143" s="63">
        <v>36</v>
      </c>
      <c r="B143" s="64" t="s">
        <v>190</v>
      </c>
      <c r="C143" s="64" t="s">
        <v>191</v>
      </c>
      <c r="D143" s="63">
        <v>1996</v>
      </c>
      <c r="E143" s="63" t="s">
        <v>34</v>
      </c>
      <c r="F143" s="64" t="s">
        <v>22</v>
      </c>
      <c r="G143" s="66">
        <v>0</v>
      </c>
      <c r="H143" s="66">
        <v>0</v>
      </c>
      <c r="I143" s="66">
        <v>18</v>
      </c>
      <c r="J143" s="66"/>
      <c r="K143" s="66">
        <f>SUM(LARGE(G143:J143,{1,2,3}))</f>
        <v>18</v>
      </c>
      <c r="L143" s="62"/>
      <c r="M143" s="62"/>
    </row>
    <row r="144" spans="1:13" ht="19.5" customHeight="1">
      <c r="A144" s="63">
        <v>37</v>
      </c>
      <c r="B144" s="64" t="s">
        <v>638</v>
      </c>
      <c r="C144" s="64" t="s">
        <v>481</v>
      </c>
      <c r="D144" s="63">
        <v>2000</v>
      </c>
      <c r="E144" s="78"/>
      <c r="F144" s="64" t="s">
        <v>26</v>
      </c>
      <c r="G144" s="66">
        <v>0</v>
      </c>
      <c r="H144" s="66">
        <v>18</v>
      </c>
      <c r="I144" s="66">
        <v>0</v>
      </c>
      <c r="J144" s="66"/>
      <c r="K144" s="66">
        <f>SUM(LARGE(G144:J144,{1,2,3}))</f>
        <v>18</v>
      </c>
      <c r="L144" s="62"/>
      <c r="M144" s="62"/>
    </row>
    <row r="145" spans="1:13" ht="19.5" customHeight="1">
      <c r="A145" s="63">
        <v>38</v>
      </c>
      <c r="B145" s="64" t="s">
        <v>482</v>
      </c>
      <c r="C145" s="64" t="s">
        <v>198</v>
      </c>
      <c r="D145" s="63">
        <v>1958</v>
      </c>
      <c r="E145" s="78"/>
      <c r="F145" s="64" t="s">
        <v>631</v>
      </c>
      <c r="G145" s="66">
        <v>0</v>
      </c>
      <c r="H145" s="66">
        <v>17</v>
      </c>
      <c r="I145" s="66">
        <v>0</v>
      </c>
      <c r="J145" s="66"/>
      <c r="K145" s="66">
        <f>SUM(LARGE(G145:J145,{1,2,3}))</f>
        <v>17</v>
      </c>
      <c r="L145" s="62"/>
      <c r="M145" s="62"/>
    </row>
    <row r="146" spans="1:13" ht="19.5" customHeight="1">
      <c r="A146" s="63">
        <v>39</v>
      </c>
      <c r="B146" s="64" t="s">
        <v>197</v>
      </c>
      <c r="C146" s="64" t="s">
        <v>198</v>
      </c>
      <c r="D146" s="63">
        <v>1996</v>
      </c>
      <c r="E146" s="63"/>
      <c r="F146" s="64" t="s">
        <v>14</v>
      </c>
      <c r="G146" s="66">
        <v>0</v>
      </c>
      <c r="H146" s="66">
        <v>0</v>
      </c>
      <c r="I146" s="66">
        <v>0</v>
      </c>
      <c r="J146" s="66"/>
      <c r="K146" s="66">
        <f>SUM(LARGE(G146:J146,{1,2,3}))</f>
        <v>0</v>
      </c>
      <c r="L146" s="62"/>
      <c r="M146" s="62"/>
    </row>
    <row r="147" spans="1:13" ht="19.5" customHeight="1">
      <c r="A147" s="63">
        <v>40</v>
      </c>
      <c r="B147" s="64" t="s">
        <v>199</v>
      </c>
      <c r="C147" s="64" t="s">
        <v>200</v>
      </c>
      <c r="D147" s="63">
        <v>1997</v>
      </c>
      <c r="E147" s="63" t="s">
        <v>37</v>
      </c>
      <c r="F147" s="64" t="s">
        <v>14</v>
      </c>
      <c r="G147" s="66">
        <v>0</v>
      </c>
      <c r="H147" s="66">
        <v>0</v>
      </c>
      <c r="I147" s="66">
        <v>0</v>
      </c>
      <c r="J147" s="66"/>
      <c r="K147" s="66">
        <f>SUM(LARGE(G147:J147,{1,2,3}))</f>
        <v>0</v>
      </c>
      <c r="L147" s="62"/>
      <c r="M147" s="62"/>
    </row>
    <row r="148" spans="1:13" ht="19.5" customHeight="1">
      <c r="A148" s="63">
        <v>41</v>
      </c>
      <c r="B148" s="64" t="s">
        <v>201</v>
      </c>
      <c r="C148" s="64" t="s">
        <v>185</v>
      </c>
      <c r="D148" s="63">
        <v>1998</v>
      </c>
      <c r="E148" s="63"/>
      <c r="F148" s="64" t="s">
        <v>14</v>
      </c>
      <c r="G148" s="66">
        <v>0</v>
      </c>
      <c r="H148" s="66">
        <v>0</v>
      </c>
      <c r="I148" s="66">
        <v>0</v>
      </c>
      <c r="J148" s="66"/>
      <c r="K148" s="66">
        <f>SUM(LARGE(G148:J148,{1,2,3}))</f>
        <v>0</v>
      </c>
      <c r="L148" s="62"/>
      <c r="M148" s="62"/>
    </row>
    <row r="149" spans="1:13" ht="19.5" customHeight="1">
      <c r="A149" s="63">
        <v>42</v>
      </c>
      <c r="B149" s="64" t="s">
        <v>206</v>
      </c>
      <c r="C149" s="64" t="s">
        <v>195</v>
      </c>
      <c r="D149" s="63">
        <v>1994</v>
      </c>
      <c r="E149" s="63"/>
      <c r="F149" s="64" t="s">
        <v>14</v>
      </c>
      <c r="G149" s="66">
        <v>0</v>
      </c>
      <c r="H149" s="66">
        <v>0</v>
      </c>
      <c r="I149" s="66">
        <v>0</v>
      </c>
      <c r="J149" s="66"/>
      <c r="K149" s="66">
        <f>SUM(LARGE(G149:J149,{1,2,3}))</f>
        <v>0</v>
      </c>
      <c r="L149" s="62"/>
      <c r="M149" s="62"/>
    </row>
    <row r="150" spans="1:13" ht="19.5" customHeight="1">
      <c r="A150" s="63">
        <v>43</v>
      </c>
      <c r="B150" s="64" t="s">
        <v>207</v>
      </c>
      <c r="C150" s="64" t="s">
        <v>165</v>
      </c>
      <c r="D150" s="63">
        <v>1994</v>
      </c>
      <c r="E150" s="63" t="s">
        <v>13</v>
      </c>
      <c r="F150" s="64" t="s">
        <v>14</v>
      </c>
      <c r="G150" s="66">
        <v>0</v>
      </c>
      <c r="H150" s="66">
        <v>0</v>
      </c>
      <c r="I150" s="66">
        <v>0</v>
      </c>
      <c r="J150" s="66"/>
      <c r="K150" s="66">
        <f>SUM(LARGE(G150:J150,{1,2,3}))</f>
        <v>0</v>
      </c>
      <c r="L150" s="62"/>
      <c r="M150" s="62"/>
    </row>
    <row r="151" spans="1:13" ht="19.5" customHeight="1">
      <c r="A151" s="63">
        <v>44</v>
      </c>
      <c r="B151" s="64" t="s">
        <v>305</v>
      </c>
      <c r="C151" s="64" t="s">
        <v>355</v>
      </c>
      <c r="D151" s="63">
        <v>1995</v>
      </c>
      <c r="E151" s="63" t="s">
        <v>138</v>
      </c>
      <c r="F151" s="64" t="s">
        <v>22</v>
      </c>
      <c r="G151" s="66">
        <v>0</v>
      </c>
      <c r="H151" s="66">
        <v>0</v>
      </c>
      <c r="I151" s="66">
        <v>0</v>
      </c>
      <c r="J151" s="66"/>
      <c r="K151" s="66">
        <f>SUM(LARGE(G151:J151,{1,2,3}))</f>
        <v>0</v>
      </c>
      <c r="L151" s="62"/>
      <c r="M151" s="62"/>
    </row>
    <row r="152" spans="1:13" ht="19.5" customHeight="1">
      <c r="A152" s="63">
        <v>45</v>
      </c>
      <c r="B152" s="64" t="s">
        <v>213</v>
      </c>
      <c r="C152" s="64" t="s">
        <v>212</v>
      </c>
      <c r="D152" s="63">
        <v>1993</v>
      </c>
      <c r="E152" s="63"/>
      <c r="F152" s="64" t="s">
        <v>26</v>
      </c>
      <c r="G152" s="66">
        <v>0</v>
      </c>
      <c r="H152" s="66">
        <v>0</v>
      </c>
      <c r="I152" s="66">
        <v>0</v>
      </c>
      <c r="J152" s="66"/>
      <c r="K152" s="66">
        <f>SUM(LARGE(G152:J152,{1,2,3}))</f>
        <v>0</v>
      </c>
      <c r="L152" s="62"/>
      <c r="M152" s="62"/>
    </row>
    <row r="153" spans="1:13" ht="19.5" customHeight="1">
      <c r="A153" s="63">
        <v>46</v>
      </c>
      <c r="B153" s="64" t="s">
        <v>214</v>
      </c>
      <c r="C153" s="64" t="s">
        <v>215</v>
      </c>
      <c r="D153" s="63">
        <v>1996</v>
      </c>
      <c r="E153" s="63" t="s">
        <v>34</v>
      </c>
      <c r="F153" s="64" t="s">
        <v>14</v>
      </c>
      <c r="G153" s="66">
        <v>0</v>
      </c>
      <c r="H153" s="66">
        <v>0</v>
      </c>
      <c r="I153" s="66">
        <v>0</v>
      </c>
      <c r="J153" s="66"/>
      <c r="K153" s="66">
        <f>SUM(LARGE(G153:J153,{1,2,3}))</f>
        <v>0</v>
      </c>
      <c r="L153" s="62"/>
      <c r="M153" s="62"/>
    </row>
    <row r="154" spans="1:13" ht="168.75" customHeight="1">
      <c r="A154" s="67" t="s">
        <v>0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2"/>
      <c r="M154" s="62"/>
    </row>
    <row r="155" spans="1:13" ht="18.75">
      <c r="A155" s="54" t="s">
        <v>218</v>
      </c>
      <c r="B155" s="55"/>
      <c r="C155" s="55"/>
      <c r="D155" s="55"/>
      <c r="E155" s="55"/>
      <c r="F155" s="55"/>
      <c r="G155" s="56"/>
      <c r="H155" s="57"/>
      <c r="I155" s="56"/>
      <c r="J155" s="55"/>
      <c r="K155" s="55"/>
      <c r="L155" s="62"/>
      <c r="M155" s="62"/>
    </row>
    <row r="156" spans="1:13" ht="18.75">
      <c r="A156" s="55"/>
      <c r="B156" s="55"/>
      <c r="C156" s="55"/>
      <c r="D156" s="55"/>
      <c r="E156" s="55"/>
      <c r="F156" s="55"/>
      <c r="G156" s="56"/>
      <c r="H156" s="57"/>
      <c r="I156" s="56"/>
      <c r="J156" s="55"/>
      <c r="K156" s="55"/>
      <c r="L156" s="62"/>
      <c r="M156" s="62"/>
    </row>
    <row r="157" spans="1:13" ht="30.75" customHeight="1">
      <c r="A157" s="58" t="s">
        <v>2</v>
      </c>
      <c r="B157" s="58" t="s">
        <v>3</v>
      </c>
      <c r="C157" s="58" t="s">
        <v>4</v>
      </c>
      <c r="D157" s="58" t="s">
        <v>5</v>
      </c>
      <c r="E157" s="58" t="s">
        <v>6</v>
      </c>
      <c r="F157" s="58" t="s">
        <v>7</v>
      </c>
      <c r="G157" s="58" t="s">
        <v>619</v>
      </c>
      <c r="H157" s="59" t="s">
        <v>620</v>
      </c>
      <c r="I157" s="58" t="s">
        <v>621</v>
      </c>
      <c r="J157" s="58" t="s">
        <v>622</v>
      </c>
      <c r="K157" s="58" t="s">
        <v>639</v>
      </c>
      <c r="L157" s="62"/>
      <c r="M157" s="62"/>
    </row>
    <row r="158" spans="1:13" ht="19.5" customHeight="1">
      <c r="A158" s="63">
        <v>1</v>
      </c>
      <c r="B158" s="64" t="s">
        <v>18</v>
      </c>
      <c r="C158" s="64" t="s">
        <v>129</v>
      </c>
      <c r="D158" s="63">
        <v>2009</v>
      </c>
      <c r="E158" s="63" t="s">
        <v>117</v>
      </c>
      <c r="F158" s="64" t="s">
        <v>19</v>
      </c>
      <c r="G158" s="66">
        <v>33</v>
      </c>
      <c r="H158" s="66">
        <v>32</v>
      </c>
      <c r="I158" s="66">
        <v>30</v>
      </c>
      <c r="J158" s="66"/>
      <c r="K158" s="66">
        <f>SUM(LARGE(G158:J158,{1,2,3}))</f>
        <v>33</v>
      </c>
      <c r="L158" s="62"/>
      <c r="M158" s="62"/>
    </row>
    <row r="159" spans="1:13" ht="19.5" customHeight="1">
      <c r="A159" s="63">
        <v>2</v>
      </c>
      <c r="B159" s="64" t="s">
        <v>219</v>
      </c>
      <c r="C159" s="64" t="s">
        <v>220</v>
      </c>
      <c r="D159" s="63">
        <v>2007</v>
      </c>
      <c r="E159" s="63" t="s">
        <v>117</v>
      </c>
      <c r="F159" s="64" t="s">
        <v>22</v>
      </c>
      <c r="G159" s="66">
        <v>40</v>
      </c>
      <c r="H159" s="66">
        <v>40</v>
      </c>
      <c r="I159" s="66">
        <v>0</v>
      </c>
      <c r="J159" s="66"/>
      <c r="K159" s="66">
        <f>SUM(LARGE(G159:J159,{1,2,3}))</f>
        <v>40</v>
      </c>
      <c r="L159" s="62"/>
      <c r="M159" s="62"/>
    </row>
    <row r="160" spans="1:13" ht="19.5" customHeight="1">
      <c r="A160" s="63">
        <v>3</v>
      </c>
      <c r="B160" s="70" t="s">
        <v>383</v>
      </c>
      <c r="C160" s="70" t="s">
        <v>384</v>
      </c>
      <c r="D160" s="70">
        <v>2007</v>
      </c>
      <c r="E160" s="70"/>
      <c r="F160" s="70" t="s">
        <v>385</v>
      </c>
      <c r="G160" s="66">
        <v>0</v>
      </c>
      <c r="H160" s="66">
        <v>35</v>
      </c>
      <c r="I160" s="66">
        <v>40</v>
      </c>
      <c r="J160" s="66"/>
      <c r="K160" s="66">
        <f>SUM(LARGE(G160:J160,{1,2,3}))</f>
        <v>40</v>
      </c>
      <c r="L160" s="62"/>
      <c r="M160" s="62"/>
    </row>
    <row r="161" spans="1:13" ht="19.5" customHeight="1">
      <c r="A161" s="63">
        <v>4</v>
      </c>
      <c r="B161" s="64" t="s">
        <v>104</v>
      </c>
      <c r="C161" s="64" t="s">
        <v>49</v>
      </c>
      <c r="D161" s="63">
        <v>2007</v>
      </c>
      <c r="E161" s="63" t="s">
        <v>117</v>
      </c>
      <c r="F161" s="70" t="s">
        <v>385</v>
      </c>
      <c r="G161" s="66">
        <v>37</v>
      </c>
      <c r="H161" s="66">
        <v>31</v>
      </c>
      <c r="I161" s="66">
        <v>0</v>
      </c>
      <c r="J161" s="66"/>
      <c r="K161" s="66">
        <f>SUM(LARGE(G161:J161,{1,2,3}))</f>
        <v>37</v>
      </c>
      <c r="L161" s="62"/>
      <c r="M161" s="62"/>
    </row>
    <row r="162" spans="1:13" ht="19.5" customHeight="1">
      <c r="A162" s="63">
        <v>5</v>
      </c>
      <c r="B162" s="64" t="s">
        <v>386</v>
      </c>
      <c r="C162" s="64" t="s">
        <v>49</v>
      </c>
      <c r="D162" s="63">
        <v>2008</v>
      </c>
      <c r="E162" s="63" t="s">
        <v>117</v>
      </c>
      <c r="F162" s="64" t="s">
        <v>91</v>
      </c>
      <c r="G162" s="66">
        <v>35</v>
      </c>
      <c r="H162" s="66">
        <v>33</v>
      </c>
      <c r="I162" s="66">
        <v>0</v>
      </c>
      <c r="J162" s="66"/>
      <c r="K162" s="66">
        <f>SUM(LARGE(G162:J162,{1,2,3}))</f>
        <v>35</v>
      </c>
      <c r="L162" s="62"/>
      <c r="M162" s="62"/>
    </row>
    <row r="163" spans="1:13" ht="19.5" customHeight="1">
      <c r="A163" s="70">
        <v>6</v>
      </c>
      <c r="B163" s="70" t="s">
        <v>381</v>
      </c>
      <c r="C163" s="70" t="s">
        <v>382</v>
      </c>
      <c r="D163" s="70">
        <v>2008</v>
      </c>
      <c r="E163" s="70" t="s">
        <v>117</v>
      </c>
      <c r="F163" s="64" t="s">
        <v>625</v>
      </c>
      <c r="G163" s="66">
        <v>0</v>
      </c>
      <c r="H163" s="66">
        <v>37</v>
      </c>
      <c r="I163" s="66">
        <v>0</v>
      </c>
      <c r="J163" s="66"/>
      <c r="K163" s="66">
        <f>SUM(LARGE(G163:J163,{1,2,3}))</f>
        <v>37</v>
      </c>
      <c r="L163" s="62"/>
      <c r="M163" s="62"/>
    </row>
    <row r="164" spans="1:13" ht="19.5" customHeight="1">
      <c r="A164" s="70">
        <v>7</v>
      </c>
      <c r="B164" s="68" t="s">
        <v>388</v>
      </c>
      <c r="C164" s="79" t="s">
        <v>389</v>
      </c>
      <c r="D164" s="79">
        <v>2007</v>
      </c>
      <c r="E164" s="68"/>
      <c r="F164" s="70" t="s">
        <v>385</v>
      </c>
      <c r="G164" s="66">
        <v>0</v>
      </c>
      <c r="H164" s="66">
        <v>0</v>
      </c>
      <c r="I164" s="66">
        <v>37</v>
      </c>
      <c r="J164" s="66"/>
      <c r="K164" s="66">
        <f>SUM(LARGE(G164:J164,{1,2,3}))</f>
        <v>37</v>
      </c>
      <c r="L164" s="62"/>
      <c r="M164" s="62"/>
    </row>
    <row r="165" spans="1:13" ht="19.5" customHeight="1">
      <c r="A165" s="68">
        <v>8</v>
      </c>
      <c r="B165" s="68" t="s">
        <v>15</v>
      </c>
      <c r="C165" s="79" t="s">
        <v>567</v>
      </c>
      <c r="D165" s="79">
        <v>2008</v>
      </c>
      <c r="E165" s="68" t="s">
        <v>117</v>
      </c>
      <c r="F165" s="68" t="s">
        <v>17</v>
      </c>
      <c r="G165" s="66">
        <v>0</v>
      </c>
      <c r="H165" s="66">
        <v>0</v>
      </c>
      <c r="I165" s="66">
        <v>35</v>
      </c>
      <c r="J165" s="66"/>
      <c r="K165" s="66">
        <f>SUM(LARGE(G165:J165,{1,2,3}))</f>
        <v>35</v>
      </c>
      <c r="L165" s="62"/>
      <c r="M165" s="62"/>
    </row>
    <row r="166" spans="1:13" ht="19.5" customHeight="1">
      <c r="A166" s="68">
        <v>9</v>
      </c>
      <c r="B166" s="64" t="s">
        <v>568</v>
      </c>
      <c r="C166" s="64" t="s">
        <v>569</v>
      </c>
      <c r="D166" s="63">
        <v>2008</v>
      </c>
      <c r="E166" s="63"/>
      <c r="F166" s="64" t="s">
        <v>640</v>
      </c>
      <c r="G166" s="66">
        <v>0</v>
      </c>
      <c r="H166" s="66">
        <v>0</v>
      </c>
      <c r="I166" s="66">
        <v>33</v>
      </c>
      <c r="J166" s="66"/>
      <c r="K166" s="66">
        <f>SUM(LARGE(G166:J166,{1,2,3}))</f>
        <v>33</v>
      </c>
      <c r="L166" s="62"/>
      <c r="M166" s="62"/>
    </row>
    <row r="167" spans="1:13" ht="19.5" customHeight="1">
      <c r="A167" s="68">
        <v>10</v>
      </c>
      <c r="B167" s="68" t="s">
        <v>570</v>
      </c>
      <c r="C167" s="79" t="s">
        <v>261</v>
      </c>
      <c r="D167" s="79">
        <v>2007</v>
      </c>
      <c r="E167" s="68"/>
      <c r="F167" s="64" t="s">
        <v>91</v>
      </c>
      <c r="G167" s="66">
        <v>0</v>
      </c>
      <c r="H167" s="66">
        <v>0</v>
      </c>
      <c r="I167" s="66">
        <v>32</v>
      </c>
      <c r="J167" s="66"/>
      <c r="K167" s="66">
        <f>SUM(LARGE(G167:J167,{1,2,3}))</f>
        <v>32</v>
      </c>
      <c r="L167" s="62"/>
      <c r="M167" s="62"/>
    </row>
    <row r="168" spans="1:13" ht="19.5" customHeight="1">
      <c r="A168" s="68">
        <v>11</v>
      </c>
      <c r="B168" s="68"/>
      <c r="C168" s="79"/>
      <c r="D168" s="79"/>
      <c r="E168" s="68"/>
      <c r="F168" s="64"/>
      <c r="G168" s="66"/>
      <c r="H168" s="66"/>
      <c r="I168" s="66"/>
      <c r="J168" s="66"/>
      <c r="K168" s="66"/>
      <c r="L168" s="62"/>
      <c r="M168" s="62"/>
    </row>
    <row r="169" spans="1:13" ht="19.5" customHeight="1">
      <c r="A169" s="78">
        <v>12</v>
      </c>
      <c r="B169" s="78"/>
      <c r="C169" s="78"/>
      <c r="D169" s="78"/>
      <c r="E169" s="78"/>
      <c r="F169" s="78"/>
      <c r="G169" s="66"/>
      <c r="H169" s="66"/>
      <c r="I169" s="66"/>
      <c r="J169" s="66"/>
      <c r="K169" s="66"/>
      <c r="L169" s="62"/>
      <c r="M169" s="62"/>
    </row>
    <row r="170" spans="1:13" ht="19.5" customHeight="1">
      <c r="A170" s="68">
        <v>13</v>
      </c>
      <c r="B170" s="78"/>
      <c r="C170" s="78"/>
      <c r="D170" s="78"/>
      <c r="E170" s="78"/>
      <c r="F170" s="78"/>
      <c r="G170" s="66"/>
      <c r="H170" s="66"/>
      <c r="I170" s="66"/>
      <c r="J170" s="66"/>
      <c r="K170" s="66"/>
      <c r="L170" s="62"/>
      <c r="M170" s="62"/>
    </row>
    <row r="171" spans="1:13" ht="28.5" customHeight="1">
      <c r="A171" s="55"/>
      <c r="B171" s="80"/>
      <c r="C171" s="80"/>
      <c r="D171" s="55"/>
      <c r="E171" s="55"/>
      <c r="F171" s="81"/>
      <c r="G171" s="56"/>
      <c r="H171" s="57"/>
      <c r="I171" s="56"/>
      <c r="J171" s="56"/>
      <c r="K171" s="55"/>
      <c r="L171" s="62"/>
      <c r="M171" s="62"/>
    </row>
    <row r="172" spans="1:13" ht="168.75" customHeight="1">
      <c r="A172" s="52" t="s">
        <v>0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62"/>
      <c r="M172" s="62"/>
    </row>
    <row r="173" spans="1:13" ht="18.75">
      <c r="A173" s="54" t="s">
        <v>224</v>
      </c>
      <c r="B173" s="55"/>
      <c r="C173" s="55"/>
      <c r="D173" s="55"/>
      <c r="E173" s="55"/>
      <c r="F173" s="55"/>
      <c r="G173" s="56"/>
      <c r="H173" s="57"/>
      <c r="I173" s="56"/>
      <c r="J173" s="55"/>
      <c r="K173" s="55"/>
      <c r="L173" s="62"/>
      <c r="M173" s="62"/>
    </row>
    <row r="174" spans="1:13" ht="90">
      <c r="A174" s="58" t="s">
        <v>2</v>
      </c>
      <c r="B174" s="58" t="s">
        <v>3</v>
      </c>
      <c r="C174" s="58" t="s">
        <v>4</v>
      </c>
      <c r="D174" s="58" t="s">
        <v>5</v>
      </c>
      <c r="E174" s="58" t="s">
        <v>6</v>
      </c>
      <c r="F174" s="58" t="s">
        <v>7</v>
      </c>
      <c r="G174" s="58" t="s">
        <v>619</v>
      </c>
      <c r="H174" s="59" t="s">
        <v>620</v>
      </c>
      <c r="I174" s="58" t="s">
        <v>621</v>
      </c>
      <c r="J174" s="58" t="s">
        <v>622</v>
      </c>
      <c r="K174" s="58" t="s">
        <v>641</v>
      </c>
      <c r="L174" s="62"/>
      <c r="M174" s="62"/>
    </row>
    <row r="175" spans="1:13" ht="19.5" customHeight="1">
      <c r="A175" s="63">
        <v>1</v>
      </c>
      <c r="B175" s="64" t="s">
        <v>225</v>
      </c>
      <c r="C175" s="64" t="s">
        <v>226</v>
      </c>
      <c r="D175" s="63">
        <v>2007</v>
      </c>
      <c r="E175" s="63" t="s">
        <v>117</v>
      </c>
      <c r="F175" s="64" t="s">
        <v>17</v>
      </c>
      <c r="G175" s="66">
        <v>40</v>
      </c>
      <c r="H175" s="66">
        <v>37</v>
      </c>
      <c r="I175" s="66">
        <v>37</v>
      </c>
      <c r="J175" s="66"/>
      <c r="K175" s="66">
        <f>SUM(LARGE(G175:J175,{1,2,3}))</f>
        <v>40</v>
      </c>
      <c r="L175" s="62"/>
      <c r="M175" s="62"/>
    </row>
    <row r="176" spans="1:13" ht="19.5" customHeight="1">
      <c r="A176" s="63">
        <v>2</v>
      </c>
      <c r="B176" s="70" t="s">
        <v>300</v>
      </c>
      <c r="C176" s="70" t="s">
        <v>301</v>
      </c>
      <c r="D176" s="68">
        <v>2007</v>
      </c>
      <c r="E176" s="70"/>
      <c r="F176" s="64" t="s">
        <v>91</v>
      </c>
      <c r="G176" s="66">
        <v>0</v>
      </c>
      <c r="H176" s="66">
        <v>40</v>
      </c>
      <c r="I176" s="66">
        <v>35</v>
      </c>
      <c r="J176" s="66"/>
      <c r="K176" s="66">
        <f>SUM(LARGE(G176:J176,{1,2,3}))</f>
        <v>40</v>
      </c>
      <c r="L176" s="62"/>
      <c r="M176" s="62"/>
    </row>
    <row r="177" spans="1:13" ht="19.5" customHeight="1">
      <c r="A177" s="63">
        <v>3</v>
      </c>
      <c r="B177" s="70" t="s">
        <v>390</v>
      </c>
      <c r="C177" s="70" t="s">
        <v>165</v>
      </c>
      <c r="D177" s="68">
        <v>2007</v>
      </c>
      <c r="E177" s="70" t="s">
        <v>117</v>
      </c>
      <c r="F177" s="64" t="s">
        <v>91</v>
      </c>
      <c r="G177" s="66">
        <v>0</v>
      </c>
      <c r="H177" s="66">
        <v>35</v>
      </c>
      <c r="I177" s="66">
        <v>33</v>
      </c>
      <c r="J177" s="66"/>
      <c r="K177" s="66">
        <f>SUM(LARGE(G177:J177,{1,2,3}))</f>
        <v>35</v>
      </c>
      <c r="L177" s="62"/>
      <c r="M177" s="62"/>
    </row>
    <row r="178" spans="1:13" ht="19.5" customHeight="1">
      <c r="A178" s="63">
        <v>4</v>
      </c>
      <c r="B178" s="78" t="s">
        <v>260</v>
      </c>
      <c r="C178" s="78" t="s">
        <v>285</v>
      </c>
      <c r="D178" s="68">
        <v>2007</v>
      </c>
      <c r="E178" s="68"/>
      <c r="F178" s="64" t="s">
        <v>642</v>
      </c>
      <c r="G178" s="66">
        <v>0</v>
      </c>
      <c r="H178" s="66">
        <v>0</v>
      </c>
      <c r="I178" s="66">
        <v>40</v>
      </c>
      <c r="J178" s="66"/>
      <c r="K178" s="66">
        <f>SUM(LARGE(G178:J178,{1,2,3}))</f>
        <v>40</v>
      </c>
      <c r="L178" s="62"/>
      <c r="M178" s="62"/>
    </row>
    <row r="179" spans="1:13" ht="19.5" customHeight="1">
      <c r="A179" s="70">
        <v>5</v>
      </c>
      <c r="B179" s="79" t="s">
        <v>393</v>
      </c>
      <c r="C179" s="79" t="s">
        <v>279</v>
      </c>
      <c r="D179" s="68">
        <v>2007</v>
      </c>
      <c r="E179" s="68" t="s">
        <v>117</v>
      </c>
      <c r="F179" s="64" t="s">
        <v>91</v>
      </c>
      <c r="G179" s="66">
        <v>0</v>
      </c>
      <c r="H179" s="66">
        <v>32</v>
      </c>
      <c r="I179" s="66">
        <v>0</v>
      </c>
      <c r="J179" s="66"/>
      <c r="K179" s="66">
        <f>SUM(LARGE(G179:J179,{1,2,3}))</f>
        <v>32</v>
      </c>
      <c r="L179" s="62"/>
      <c r="M179" s="62"/>
    </row>
    <row r="180" spans="1:13" ht="19.5" customHeight="1">
      <c r="A180" s="70">
        <v>6</v>
      </c>
      <c r="B180" s="82" t="s">
        <v>643</v>
      </c>
      <c r="C180" s="82" t="s">
        <v>162</v>
      </c>
      <c r="D180" s="68">
        <v>2007</v>
      </c>
      <c r="E180" s="68"/>
      <c r="F180" s="79" t="s">
        <v>516</v>
      </c>
      <c r="G180" s="66">
        <v>0</v>
      </c>
      <c r="H180" s="66">
        <v>0</v>
      </c>
      <c r="I180" s="66">
        <v>32</v>
      </c>
      <c r="J180" s="66"/>
      <c r="K180" s="66">
        <f>SUM(LARGE(G180:J180,{1,2,3}))</f>
        <v>32</v>
      </c>
      <c r="L180" s="62"/>
      <c r="M180" s="62"/>
    </row>
    <row r="181" spans="1:13" ht="19.5" customHeight="1">
      <c r="A181" s="68">
        <v>7</v>
      </c>
      <c r="B181" s="64" t="s">
        <v>644</v>
      </c>
      <c r="C181" s="64" t="s">
        <v>353</v>
      </c>
      <c r="D181" s="63">
        <v>2008</v>
      </c>
      <c r="E181" s="63"/>
      <c r="F181" s="64" t="s">
        <v>91</v>
      </c>
      <c r="G181" s="66">
        <v>0</v>
      </c>
      <c r="H181" s="66">
        <v>0</v>
      </c>
      <c r="I181" s="66">
        <v>31</v>
      </c>
      <c r="J181" s="66"/>
      <c r="K181" s="66">
        <f>SUM(LARGE(G181:J181,{1,2,3}))</f>
        <v>31</v>
      </c>
      <c r="L181" s="62"/>
      <c r="M181" s="62"/>
    </row>
    <row r="182" spans="1:13" ht="19.5" customHeight="1">
      <c r="A182" s="68">
        <v>8</v>
      </c>
      <c r="B182" s="64" t="s">
        <v>227</v>
      </c>
      <c r="C182" s="64" t="s">
        <v>228</v>
      </c>
      <c r="D182" s="63">
        <v>2007</v>
      </c>
      <c r="E182" s="63" t="s">
        <v>117</v>
      </c>
      <c r="F182" s="64" t="s">
        <v>22</v>
      </c>
      <c r="G182" s="66">
        <v>0</v>
      </c>
      <c r="H182" s="66">
        <v>0</v>
      </c>
      <c r="I182" s="66">
        <v>0</v>
      </c>
      <c r="J182" s="66"/>
      <c r="K182" s="66">
        <f>SUM(LARGE(G182:J182,{1,2,3}))</f>
        <v>0</v>
      </c>
      <c r="L182" s="62"/>
      <c r="M182" s="62"/>
    </row>
    <row r="183" spans="1:13" ht="19.5" customHeight="1">
      <c r="A183" s="68">
        <v>9</v>
      </c>
      <c r="B183" s="64" t="s">
        <v>229</v>
      </c>
      <c r="C183" s="64" t="s">
        <v>230</v>
      </c>
      <c r="D183" s="63">
        <v>2007</v>
      </c>
      <c r="E183" s="63"/>
      <c r="F183" s="64" t="s">
        <v>231</v>
      </c>
      <c r="G183" s="66">
        <v>0</v>
      </c>
      <c r="H183" s="66">
        <v>0</v>
      </c>
      <c r="I183" s="66">
        <v>0</v>
      </c>
      <c r="J183" s="66"/>
      <c r="K183" s="66">
        <f>SUM(LARGE(G183:J183,{1,2,3}))</f>
        <v>0</v>
      </c>
      <c r="L183" s="66"/>
      <c r="M183" s="62"/>
    </row>
    <row r="184" spans="1:13" ht="19.5" customHeight="1">
      <c r="A184" s="68">
        <v>10</v>
      </c>
      <c r="B184" s="79" t="s">
        <v>645</v>
      </c>
      <c r="C184" s="79" t="s">
        <v>287</v>
      </c>
      <c r="D184" s="68">
        <v>2007</v>
      </c>
      <c r="E184" s="68"/>
      <c r="F184" s="79" t="s">
        <v>392</v>
      </c>
      <c r="G184" s="66">
        <v>0</v>
      </c>
      <c r="H184" s="66">
        <v>0</v>
      </c>
      <c r="I184" s="66">
        <v>0</v>
      </c>
      <c r="J184" s="66"/>
      <c r="K184" s="66">
        <f>SUM(LARGE(G184:J184,{1,2,3}))</f>
        <v>0</v>
      </c>
      <c r="L184" s="62"/>
      <c r="M184" s="62"/>
    </row>
    <row r="185" spans="1:13" ht="19.5" customHeight="1">
      <c r="A185" s="68">
        <v>11</v>
      </c>
      <c r="B185" s="82" t="s">
        <v>394</v>
      </c>
      <c r="C185" s="82" t="s">
        <v>215</v>
      </c>
      <c r="D185" s="82">
        <v>2007</v>
      </c>
      <c r="E185" s="82"/>
      <c r="F185" s="79" t="s">
        <v>392</v>
      </c>
      <c r="G185" s="66">
        <v>0</v>
      </c>
      <c r="H185" s="66">
        <v>0</v>
      </c>
      <c r="I185" s="66">
        <v>0</v>
      </c>
      <c r="J185" s="66"/>
      <c r="K185" s="66">
        <f>SUM(LARGE(G185:J185,{1,2,3}))</f>
        <v>0</v>
      </c>
      <c r="L185" s="62"/>
      <c r="M185" s="62"/>
    </row>
    <row r="186" spans="1:13" ht="19.5" customHeight="1">
      <c r="A186" s="78">
        <v>12</v>
      </c>
      <c r="B186" s="82" t="s">
        <v>646</v>
      </c>
      <c r="C186" s="82" t="s">
        <v>647</v>
      </c>
      <c r="D186" s="68">
        <v>2007</v>
      </c>
      <c r="E186" s="82" t="s">
        <v>117</v>
      </c>
      <c r="F186" s="64" t="s">
        <v>17</v>
      </c>
      <c r="G186" s="66">
        <v>0</v>
      </c>
      <c r="H186" s="66">
        <v>0</v>
      </c>
      <c r="I186" s="66">
        <v>0</v>
      </c>
      <c r="J186" s="66"/>
      <c r="K186" s="66">
        <f>SUM(LARGE(G186:J186,{1,2,3}))</f>
        <v>0</v>
      </c>
      <c r="L186" s="62"/>
      <c r="M186" s="62"/>
    </row>
    <row r="187" spans="1:13" ht="19.5" customHeight="1">
      <c r="A187" s="68">
        <v>13</v>
      </c>
      <c r="B187" s="82" t="s">
        <v>368</v>
      </c>
      <c r="C187" s="82" t="s">
        <v>288</v>
      </c>
      <c r="D187" s="68">
        <v>2006</v>
      </c>
      <c r="E187" s="68"/>
      <c r="F187" s="64" t="s">
        <v>17</v>
      </c>
      <c r="G187" s="66">
        <v>0</v>
      </c>
      <c r="H187" s="66"/>
      <c r="I187" s="66" t="s">
        <v>513</v>
      </c>
      <c r="J187" s="66"/>
      <c r="K187" s="66">
        <f>SUM(LARGE(G187:J187,{1,2,3}))</f>
        <v>0</v>
      </c>
      <c r="L187" s="62"/>
      <c r="M187" s="62"/>
    </row>
    <row r="188" spans="1:13" ht="19.5" customHeight="1">
      <c r="A188" s="78">
        <v>14</v>
      </c>
      <c r="L188" s="62"/>
      <c r="M188" s="62"/>
    </row>
    <row r="189" spans="1:13" ht="19.5" customHeight="1">
      <c r="A189" s="78">
        <v>15</v>
      </c>
      <c r="B189" s="82"/>
      <c r="C189" s="82"/>
      <c r="D189" s="82"/>
      <c r="E189" s="82"/>
      <c r="F189" s="79"/>
      <c r="G189" s="66"/>
      <c r="H189" s="66"/>
      <c r="I189" s="66"/>
      <c r="J189" s="66"/>
      <c r="K189" s="66"/>
      <c r="L189" s="62"/>
      <c r="M189" s="62"/>
    </row>
    <row r="190" spans="1:13" ht="19.5" customHeight="1">
      <c r="A190" s="78">
        <v>16</v>
      </c>
      <c r="B190" s="78"/>
      <c r="C190" s="78"/>
      <c r="D190" s="78"/>
      <c r="E190" s="78"/>
      <c r="F190" s="64"/>
      <c r="G190" s="66"/>
      <c r="H190" s="66"/>
      <c r="I190" s="66"/>
      <c r="J190" s="66"/>
      <c r="K190" s="66"/>
      <c r="L190" s="62"/>
      <c r="M190" s="62"/>
    </row>
    <row r="191" spans="1:13" ht="168.75" customHeight="1">
      <c r="A191" s="52" t="s">
        <v>0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62"/>
      <c r="M191" s="62"/>
    </row>
    <row r="192" spans="1:13" ht="18.75">
      <c r="A192" s="54" t="s">
        <v>235</v>
      </c>
      <c r="B192" s="55"/>
      <c r="C192" s="55"/>
      <c r="D192" s="55"/>
      <c r="E192" s="55"/>
      <c r="F192" s="55"/>
      <c r="G192" s="56"/>
      <c r="H192" s="57"/>
      <c r="I192" s="56"/>
      <c r="J192" s="55"/>
      <c r="K192" s="55"/>
      <c r="L192" s="62"/>
      <c r="M192" s="62"/>
    </row>
    <row r="193" spans="1:13" ht="90">
      <c r="A193" s="58" t="s">
        <v>2</v>
      </c>
      <c r="B193" s="58" t="s">
        <v>3</v>
      </c>
      <c r="C193" s="58" t="s">
        <v>4</v>
      </c>
      <c r="D193" s="58" t="s">
        <v>5</v>
      </c>
      <c r="E193" s="58" t="s">
        <v>6</v>
      </c>
      <c r="F193" s="58" t="s">
        <v>7</v>
      </c>
      <c r="G193" s="58" t="s">
        <v>619</v>
      </c>
      <c r="H193" s="59" t="s">
        <v>620</v>
      </c>
      <c r="I193" s="58" t="s">
        <v>621</v>
      </c>
      <c r="J193" s="58" t="s">
        <v>622</v>
      </c>
      <c r="K193" s="58" t="s">
        <v>641</v>
      </c>
      <c r="L193" s="62"/>
      <c r="M193" s="62"/>
    </row>
    <row r="194" spans="1:13" ht="19.5" customHeight="1">
      <c r="A194" s="65">
        <v>1</v>
      </c>
      <c r="B194" s="63" t="s">
        <v>238</v>
      </c>
      <c r="C194" s="63" t="s">
        <v>105</v>
      </c>
      <c r="D194" s="63">
        <v>2006</v>
      </c>
      <c r="E194" s="63" t="s">
        <v>237</v>
      </c>
      <c r="F194" s="64" t="s">
        <v>22</v>
      </c>
      <c r="G194" s="66">
        <v>37</v>
      </c>
      <c r="H194" s="66">
        <v>37</v>
      </c>
      <c r="I194" s="66">
        <v>33</v>
      </c>
      <c r="J194" s="66"/>
      <c r="K194" s="66">
        <f>SUM(LARGE(G194:J194,{1,2,3}))</f>
        <v>37</v>
      </c>
      <c r="L194" s="62"/>
      <c r="M194" s="62"/>
    </row>
    <row r="195" spans="1:13" ht="19.5" customHeight="1">
      <c r="A195" s="65">
        <v>2</v>
      </c>
      <c r="B195" s="63" t="s">
        <v>239</v>
      </c>
      <c r="C195" s="63" t="s">
        <v>240</v>
      </c>
      <c r="D195" s="63">
        <v>2005</v>
      </c>
      <c r="E195" s="63" t="s">
        <v>237</v>
      </c>
      <c r="F195" s="64" t="s">
        <v>22</v>
      </c>
      <c r="G195" s="66">
        <v>35</v>
      </c>
      <c r="H195" s="66">
        <v>32</v>
      </c>
      <c r="I195" s="66">
        <v>26</v>
      </c>
      <c r="J195" s="66"/>
      <c r="K195" s="66">
        <f>SUM(LARGE(G195:J195,{1,2,3}))</f>
        <v>35</v>
      </c>
      <c r="L195" s="62"/>
      <c r="M195" s="62"/>
    </row>
    <row r="196" spans="1:13" ht="19.5" customHeight="1">
      <c r="A196" s="65">
        <v>3</v>
      </c>
      <c r="B196" s="63" t="s">
        <v>244</v>
      </c>
      <c r="C196" s="63" t="s">
        <v>41</v>
      </c>
      <c r="D196" s="63">
        <v>2005</v>
      </c>
      <c r="E196" s="63"/>
      <c r="F196" s="64" t="s">
        <v>29</v>
      </c>
      <c r="G196" s="66">
        <v>31</v>
      </c>
      <c r="H196" s="66">
        <v>31</v>
      </c>
      <c r="I196" s="66">
        <v>25</v>
      </c>
      <c r="J196" s="66"/>
      <c r="K196" s="66">
        <f>SUM(LARGE(G196:J196,{1,2,3}))</f>
        <v>31</v>
      </c>
      <c r="L196" s="62"/>
      <c r="M196" s="62"/>
    </row>
    <row r="197" spans="1:13" ht="19.5" customHeight="1">
      <c r="A197" s="65">
        <v>4</v>
      </c>
      <c r="B197" s="63" t="s">
        <v>250</v>
      </c>
      <c r="C197" s="63" t="s">
        <v>134</v>
      </c>
      <c r="D197" s="63">
        <v>2005</v>
      </c>
      <c r="E197" s="63" t="s">
        <v>237</v>
      </c>
      <c r="F197" s="64" t="s">
        <v>22</v>
      </c>
      <c r="G197" s="66">
        <v>27</v>
      </c>
      <c r="H197" s="66">
        <v>26</v>
      </c>
      <c r="I197" s="66">
        <v>31</v>
      </c>
      <c r="J197" s="66"/>
      <c r="K197" s="66">
        <f>SUM(LARGE(G197:J197,{1,2,3}))</f>
        <v>31</v>
      </c>
      <c r="L197" s="62"/>
      <c r="M197" s="62"/>
    </row>
    <row r="198" spans="1:13" ht="19.5" customHeight="1">
      <c r="A198" s="65">
        <v>5</v>
      </c>
      <c r="B198" s="63" t="s">
        <v>241</v>
      </c>
      <c r="C198" s="63" t="s">
        <v>105</v>
      </c>
      <c r="D198" s="63">
        <v>2005</v>
      </c>
      <c r="E198" s="63"/>
      <c r="F198" s="64" t="s">
        <v>29</v>
      </c>
      <c r="G198" s="66">
        <v>33</v>
      </c>
      <c r="H198" s="66">
        <v>23</v>
      </c>
      <c r="I198" s="66">
        <v>19</v>
      </c>
      <c r="J198" s="66"/>
      <c r="K198" s="66">
        <f>SUM(LARGE(G198:J198,{1,2,3}))</f>
        <v>33</v>
      </c>
      <c r="L198" s="62"/>
      <c r="M198" s="62"/>
    </row>
    <row r="199" spans="1:13" ht="19.5" customHeight="1">
      <c r="A199" s="65">
        <v>6</v>
      </c>
      <c r="B199" s="63" t="s">
        <v>395</v>
      </c>
      <c r="C199" s="63" t="s">
        <v>268</v>
      </c>
      <c r="D199" s="63">
        <v>2005</v>
      </c>
      <c r="E199" s="63" t="s">
        <v>237</v>
      </c>
      <c r="F199" s="64" t="s">
        <v>648</v>
      </c>
      <c r="G199" s="66">
        <v>0</v>
      </c>
      <c r="H199" s="66">
        <v>35</v>
      </c>
      <c r="I199" s="66">
        <v>35</v>
      </c>
      <c r="J199" s="66"/>
      <c r="K199" s="66">
        <f>SUM(LARGE(G199:J199,{1,2,3}))</f>
        <v>35</v>
      </c>
      <c r="L199" s="62"/>
      <c r="M199" s="62"/>
    </row>
    <row r="200" spans="1:13" ht="19.5" customHeight="1">
      <c r="A200" s="65">
        <v>7</v>
      </c>
      <c r="B200" s="63" t="s">
        <v>264</v>
      </c>
      <c r="C200" s="63" t="s">
        <v>265</v>
      </c>
      <c r="D200" s="63">
        <v>2006</v>
      </c>
      <c r="E200" s="63"/>
      <c r="F200" s="64" t="s">
        <v>17</v>
      </c>
      <c r="G200" s="66">
        <v>0</v>
      </c>
      <c r="H200" s="66">
        <v>40</v>
      </c>
      <c r="I200" s="66">
        <v>24</v>
      </c>
      <c r="J200" s="66"/>
      <c r="K200" s="66">
        <f>SUM(LARGE(G200:J200,{1,2,3}))</f>
        <v>40</v>
      </c>
      <c r="L200" s="62"/>
      <c r="M200" s="62"/>
    </row>
    <row r="201" spans="1:13" ht="19.5" customHeight="1">
      <c r="A201" s="65">
        <v>8</v>
      </c>
      <c r="B201" s="63" t="s">
        <v>242</v>
      </c>
      <c r="C201" s="63" t="s">
        <v>243</v>
      </c>
      <c r="D201" s="63">
        <v>2006</v>
      </c>
      <c r="E201" s="63" t="s">
        <v>117</v>
      </c>
      <c r="F201" s="64" t="s">
        <v>22</v>
      </c>
      <c r="G201" s="66">
        <v>32</v>
      </c>
      <c r="H201" s="66">
        <v>0</v>
      </c>
      <c r="I201" s="66">
        <v>28</v>
      </c>
      <c r="J201" s="66"/>
      <c r="K201" s="66">
        <f>SUM(LARGE(G201:J201,{1,2,3}))</f>
        <v>32</v>
      </c>
      <c r="L201" s="62"/>
      <c r="M201" s="62"/>
    </row>
    <row r="202" spans="1:13" ht="19.5" customHeight="1">
      <c r="A202" s="65">
        <v>9</v>
      </c>
      <c r="B202" s="63" t="s">
        <v>247</v>
      </c>
      <c r="C202" s="63" t="s">
        <v>81</v>
      </c>
      <c r="D202" s="63">
        <v>2006</v>
      </c>
      <c r="E202" s="63" t="s">
        <v>117</v>
      </c>
      <c r="F202" s="64" t="s">
        <v>91</v>
      </c>
      <c r="G202" s="66">
        <v>29</v>
      </c>
      <c r="H202" s="66">
        <v>30</v>
      </c>
      <c r="I202" s="66">
        <v>0</v>
      </c>
      <c r="J202" s="66"/>
      <c r="K202" s="66">
        <f>SUM(LARGE(G202:J202,{1,2,3}))</f>
        <v>30</v>
      </c>
      <c r="L202" s="62"/>
      <c r="M202" s="62"/>
    </row>
    <row r="203" spans="1:13" ht="19.5" customHeight="1">
      <c r="A203" s="65">
        <v>10</v>
      </c>
      <c r="B203" s="63" t="s">
        <v>252</v>
      </c>
      <c r="C203" s="63" t="s">
        <v>253</v>
      </c>
      <c r="D203" s="63">
        <v>2005</v>
      </c>
      <c r="E203" s="63" t="s">
        <v>237</v>
      </c>
      <c r="F203" s="64" t="s">
        <v>22</v>
      </c>
      <c r="G203" s="66">
        <v>25</v>
      </c>
      <c r="H203" s="66">
        <v>33</v>
      </c>
      <c r="I203" s="66">
        <v>0</v>
      </c>
      <c r="J203" s="66"/>
      <c r="K203" s="66">
        <f>SUM(LARGE(G203:J203,{1,2,3}))</f>
        <v>33</v>
      </c>
      <c r="L203" s="62"/>
      <c r="M203" s="62"/>
    </row>
    <row r="204" spans="1:13" ht="19.5" customHeight="1">
      <c r="A204" s="65">
        <v>11</v>
      </c>
      <c r="B204" s="63" t="s">
        <v>219</v>
      </c>
      <c r="C204" s="63" t="s">
        <v>251</v>
      </c>
      <c r="D204" s="63">
        <v>2005</v>
      </c>
      <c r="E204" s="63" t="s">
        <v>117</v>
      </c>
      <c r="F204" s="64" t="s">
        <v>22</v>
      </c>
      <c r="G204" s="66">
        <v>26</v>
      </c>
      <c r="H204" s="66">
        <v>28</v>
      </c>
      <c r="I204" s="66">
        <v>0</v>
      </c>
      <c r="J204" s="66"/>
      <c r="K204" s="66">
        <f>SUM(LARGE(G204:J204,{1,2,3}))</f>
        <v>28</v>
      </c>
      <c r="L204" s="62"/>
      <c r="M204" s="62"/>
    </row>
    <row r="205" spans="1:13" ht="19.5" customHeight="1">
      <c r="A205" s="65">
        <v>12</v>
      </c>
      <c r="B205" s="63" t="s">
        <v>270</v>
      </c>
      <c r="C205" s="63" t="s">
        <v>28</v>
      </c>
      <c r="D205" s="63">
        <v>2005</v>
      </c>
      <c r="E205" s="63"/>
      <c r="F205" s="64" t="s">
        <v>29</v>
      </c>
      <c r="G205" s="66">
        <v>0</v>
      </c>
      <c r="H205" s="66">
        <v>27</v>
      </c>
      <c r="I205" s="66">
        <v>23</v>
      </c>
      <c r="J205" s="66"/>
      <c r="K205" s="66">
        <f>SUM(LARGE(G205:J205,{1,2,3}))</f>
        <v>27</v>
      </c>
      <c r="L205" s="62"/>
      <c r="M205" s="62"/>
    </row>
    <row r="206" spans="1:13" ht="19.5" customHeight="1">
      <c r="A206" s="65">
        <v>13</v>
      </c>
      <c r="B206" s="63" t="s">
        <v>258</v>
      </c>
      <c r="C206" s="63" t="s">
        <v>259</v>
      </c>
      <c r="D206" s="63">
        <v>2006</v>
      </c>
      <c r="E206" s="63"/>
      <c r="F206" s="64" t="s">
        <v>29</v>
      </c>
      <c r="G206" s="66">
        <v>0</v>
      </c>
      <c r="H206" s="66">
        <v>22</v>
      </c>
      <c r="I206" s="66">
        <v>27</v>
      </c>
      <c r="J206" s="66"/>
      <c r="K206" s="66">
        <f>SUM(LARGE(G206:J206,{1,2,3}))</f>
        <v>27</v>
      </c>
      <c r="L206" s="62"/>
      <c r="M206" s="62"/>
    </row>
    <row r="207" spans="1:13" ht="19.5" customHeight="1">
      <c r="A207" s="65">
        <v>14</v>
      </c>
      <c r="B207" s="63" t="s">
        <v>245</v>
      </c>
      <c r="C207" s="63" t="s">
        <v>246</v>
      </c>
      <c r="D207" s="63">
        <v>2005</v>
      </c>
      <c r="E207" s="63"/>
      <c r="F207" s="64" t="s">
        <v>29</v>
      </c>
      <c r="G207" s="66">
        <v>30</v>
      </c>
      <c r="H207" s="66">
        <v>0</v>
      </c>
      <c r="I207" s="66">
        <v>18</v>
      </c>
      <c r="J207" s="66"/>
      <c r="K207" s="66">
        <f>SUM(LARGE(G207:J207,{1,2,3}))</f>
        <v>30</v>
      </c>
      <c r="L207" s="62"/>
      <c r="M207" s="62"/>
    </row>
    <row r="208" spans="1:13" ht="19.5" customHeight="1">
      <c r="A208" s="65">
        <v>15</v>
      </c>
      <c r="B208" s="63" t="s">
        <v>266</v>
      </c>
      <c r="C208" s="63" t="s">
        <v>246</v>
      </c>
      <c r="D208" s="63">
        <v>2005</v>
      </c>
      <c r="E208" s="63"/>
      <c r="F208" s="64" t="s">
        <v>29</v>
      </c>
      <c r="G208" s="66">
        <v>0</v>
      </c>
      <c r="H208" s="66">
        <v>25</v>
      </c>
      <c r="I208" s="66">
        <v>17</v>
      </c>
      <c r="J208" s="66"/>
      <c r="K208" s="66">
        <f>SUM(LARGE(G208:J208,{1,2,3}))</f>
        <v>25</v>
      </c>
      <c r="L208" s="62"/>
      <c r="M208" s="62"/>
    </row>
    <row r="209" spans="1:13" ht="19.5" customHeight="1">
      <c r="A209" s="65">
        <v>16</v>
      </c>
      <c r="B209" s="63" t="s">
        <v>236</v>
      </c>
      <c r="C209" s="63" t="s">
        <v>90</v>
      </c>
      <c r="D209" s="63">
        <v>2006</v>
      </c>
      <c r="E209" s="63" t="s">
        <v>117</v>
      </c>
      <c r="F209" s="64" t="s">
        <v>17</v>
      </c>
      <c r="G209" s="66">
        <v>40</v>
      </c>
      <c r="H209" s="66">
        <v>0</v>
      </c>
      <c r="I209" s="66">
        <v>0</v>
      </c>
      <c r="J209" s="66"/>
      <c r="K209" s="66">
        <f>SUM(LARGE(G209:J209,{1,2,3}))</f>
        <v>40</v>
      </c>
      <c r="L209" s="62"/>
      <c r="M209" s="62"/>
    </row>
    <row r="210" spans="1:13" ht="19.5" customHeight="1">
      <c r="A210" s="65">
        <v>17</v>
      </c>
      <c r="B210" s="63" t="s">
        <v>256</v>
      </c>
      <c r="C210" s="63" t="s">
        <v>257</v>
      </c>
      <c r="D210" s="63">
        <v>2006</v>
      </c>
      <c r="E210" s="63" t="s">
        <v>237</v>
      </c>
      <c r="F210" s="64" t="s">
        <v>91</v>
      </c>
      <c r="G210" s="66">
        <v>0</v>
      </c>
      <c r="H210" s="66">
        <v>0</v>
      </c>
      <c r="I210" s="66">
        <v>40</v>
      </c>
      <c r="J210" s="66"/>
      <c r="K210" s="66">
        <f>SUM(LARGE(G210:J210,{1,2,3}))</f>
        <v>40</v>
      </c>
      <c r="L210" s="62"/>
      <c r="M210" s="62"/>
    </row>
    <row r="211" spans="1:13" ht="19.5" customHeight="1">
      <c r="A211" s="65">
        <v>18</v>
      </c>
      <c r="B211" s="63" t="s">
        <v>649</v>
      </c>
      <c r="C211" s="63" t="s">
        <v>12</v>
      </c>
      <c r="D211" s="63">
        <v>2005</v>
      </c>
      <c r="E211" s="78" t="s">
        <v>117</v>
      </c>
      <c r="F211" s="64" t="s">
        <v>625</v>
      </c>
      <c r="G211" s="66">
        <v>0</v>
      </c>
      <c r="H211" s="66">
        <v>0</v>
      </c>
      <c r="I211" s="66">
        <v>37</v>
      </c>
      <c r="J211" s="66"/>
      <c r="K211" s="66">
        <f>SUM(LARGE(G211:J211,{1,2,3}))</f>
        <v>37</v>
      </c>
      <c r="L211" s="62"/>
      <c r="M211" s="62"/>
    </row>
    <row r="212" spans="1:13" ht="19.5" customHeight="1">
      <c r="A212" s="65">
        <v>19</v>
      </c>
      <c r="B212" s="63" t="s">
        <v>236</v>
      </c>
      <c r="C212" s="63" t="s">
        <v>90</v>
      </c>
      <c r="D212" s="63">
        <v>2006</v>
      </c>
      <c r="E212" s="78" t="s">
        <v>117</v>
      </c>
      <c r="F212" s="64" t="s">
        <v>17</v>
      </c>
      <c r="G212" s="66">
        <v>0</v>
      </c>
      <c r="H212" s="66">
        <v>0</v>
      </c>
      <c r="I212" s="66">
        <v>32</v>
      </c>
      <c r="J212" s="66"/>
      <c r="K212" s="66">
        <f>SUM(LARGE(G212:J212,{1,2,3}))</f>
        <v>32</v>
      </c>
      <c r="L212" s="62"/>
      <c r="M212" s="62"/>
    </row>
    <row r="213" spans="1:13" ht="19.5" customHeight="1">
      <c r="A213" s="65">
        <v>20</v>
      </c>
      <c r="B213" s="63" t="s">
        <v>650</v>
      </c>
      <c r="C213" s="63" t="s">
        <v>651</v>
      </c>
      <c r="D213" s="63">
        <v>2006</v>
      </c>
      <c r="E213" s="78" t="s">
        <v>117</v>
      </c>
      <c r="F213" s="64" t="s">
        <v>91</v>
      </c>
      <c r="G213" s="66">
        <v>0</v>
      </c>
      <c r="H213" s="66">
        <v>0</v>
      </c>
      <c r="I213" s="66">
        <v>30</v>
      </c>
      <c r="J213" s="66"/>
      <c r="K213" s="66">
        <f>SUM(LARGE(G213:J213,{1,2,3}))</f>
        <v>30</v>
      </c>
      <c r="L213" s="62"/>
      <c r="M213" s="62"/>
    </row>
    <row r="214" spans="1:13" ht="19.5" customHeight="1">
      <c r="A214" s="65">
        <v>21</v>
      </c>
      <c r="B214" s="63" t="s">
        <v>399</v>
      </c>
      <c r="C214" s="63" t="s">
        <v>105</v>
      </c>
      <c r="D214" s="68">
        <v>2005</v>
      </c>
      <c r="E214" s="68"/>
      <c r="F214" s="79" t="s">
        <v>392</v>
      </c>
      <c r="G214" s="66">
        <v>0</v>
      </c>
      <c r="H214" s="66">
        <v>29</v>
      </c>
      <c r="I214" s="66">
        <v>0</v>
      </c>
      <c r="J214" s="66"/>
      <c r="K214" s="66">
        <f>SUM(LARGE(G214:J214,{1,2,3}))</f>
        <v>29</v>
      </c>
      <c r="L214" s="62"/>
      <c r="M214" s="62"/>
    </row>
    <row r="215" spans="1:13" ht="19.5" customHeight="1">
      <c r="A215" s="65">
        <v>22</v>
      </c>
      <c r="B215" s="63" t="s">
        <v>575</v>
      </c>
      <c r="C215" s="63" t="s">
        <v>257</v>
      </c>
      <c r="D215" s="63">
        <v>2005</v>
      </c>
      <c r="E215" s="78"/>
      <c r="F215" s="64" t="s">
        <v>648</v>
      </c>
      <c r="G215" s="66">
        <v>0</v>
      </c>
      <c r="H215" s="66">
        <v>0</v>
      </c>
      <c r="I215" s="66">
        <v>29</v>
      </c>
      <c r="J215" s="66"/>
      <c r="K215" s="66">
        <f>SUM(LARGE(G215:J215,{1,2,3}))</f>
        <v>29</v>
      </c>
      <c r="L215" s="62"/>
      <c r="M215" s="62"/>
    </row>
    <row r="216" spans="1:13" ht="19.5" customHeight="1">
      <c r="A216" s="65">
        <v>23</v>
      </c>
      <c r="B216" s="63" t="s">
        <v>248</v>
      </c>
      <c r="C216" s="63" t="s">
        <v>249</v>
      </c>
      <c r="D216" s="63">
        <v>2007</v>
      </c>
      <c r="E216" s="63"/>
      <c r="F216" s="64" t="s">
        <v>29</v>
      </c>
      <c r="G216" s="66">
        <v>28</v>
      </c>
      <c r="H216" s="66">
        <v>0</v>
      </c>
      <c r="I216" s="66">
        <v>0</v>
      </c>
      <c r="J216" s="66"/>
      <c r="K216" s="66">
        <f>SUM(LARGE(G216:J216,{1,2,3}))</f>
        <v>28</v>
      </c>
      <c r="L216" s="62"/>
      <c r="M216" s="62"/>
    </row>
    <row r="217" spans="1:13" ht="19.5" customHeight="1">
      <c r="A217" s="65">
        <v>24</v>
      </c>
      <c r="B217" s="63" t="s">
        <v>254</v>
      </c>
      <c r="C217" s="63" t="s">
        <v>255</v>
      </c>
      <c r="D217" s="63">
        <v>2006</v>
      </c>
      <c r="E217" s="63"/>
      <c r="F217" s="64" t="s">
        <v>29</v>
      </c>
      <c r="G217" s="66">
        <v>24</v>
      </c>
      <c r="H217" s="66">
        <v>0</v>
      </c>
      <c r="I217" s="66">
        <v>0</v>
      </c>
      <c r="J217" s="66"/>
      <c r="K217" s="66">
        <f>SUM(LARGE(G217:J217,{1,2,3}))</f>
        <v>24</v>
      </c>
      <c r="L217" s="62"/>
      <c r="M217" s="62"/>
    </row>
    <row r="218" spans="1:13" ht="19.5" customHeight="1">
      <c r="A218" s="65">
        <v>25</v>
      </c>
      <c r="B218" s="63" t="s">
        <v>315</v>
      </c>
      <c r="C218" s="63" t="s">
        <v>652</v>
      </c>
      <c r="D218" s="63">
        <v>2005</v>
      </c>
      <c r="E218" s="78" t="s">
        <v>117</v>
      </c>
      <c r="F218" s="64" t="s">
        <v>653</v>
      </c>
      <c r="G218" s="66">
        <v>0</v>
      </c>
      <c r="H218" s="66">
        <v>0</v>
      </c>
      <c r="I218" s="66">
        <v>22</v>
      </c>
      <c r="J218" s="66"/>
      <c r="K218" s="66">
        <f>SUM(LARGE(G218:J218,{1,2,3}))</f>
        <v>22</v>
      </c>
      <c r="L218" s="62"/>
      <c r="M218" s="62"/>
    </row>
    <row r="219" spans="1:13" ht="19.5" customHeight="1">
      <c r="A219" s="65">
        <v>26</v>
      </c>
      <c r="B219" s="82" t="s">
        <v>403</v>
      </c>
      <c r="C219" s="82" t="s">
        <v>31</v>
      </c>
      <c r="D219" s="68">
        <v>2006</v>
      </c>
      <c r="E219" s="68"/>
      <c r="F219" s="79" t="s">
        <v>392</v>
      </c>
      <c r="G219" s="66">
        <v>0</v>
      </c>
      <c r="H219" s="66">
        <v>21</v>
      </c>
      <c r="I219" s="66">
        <v>0</v>
      </c>
      <c r="J219" s="66"/>
      <c r="K219" s="66">
        <f>SUM(LARGE(G219:J219,{1,2,3}))</f>
        <v>21</v>
      </c>
      <c r="L219" s="62"/>
      <c r="M219" s="62"/>
    </row>
    <row r="220" spans="1:13" ht="19.5" customHeight="1">
      <c r="A220" s="65">
        <v>27</v>
      </c>
      <c r="B220" s="63" t="s">
        <v>269</v>
      </c>
      <c r="C220" s="63" t="s">
        <v>90</v>
      </c>
      <c r="D220" s="63">
        <v>2006</v>
      </c>
      <c r="E220" s="78" t="s">
        <v>117</v>
      </c>
      <c r="F220" s="64" t="s">
        <v>91</v>
      </c>
      <c r="G220" s="66">
        <v>0</v>
      </c>
      <c r="H220" s="66">
        <v>0</v>
      </c>
      <c r="I220" s="66">
        <v>21</v>
      </c>
      <c r="J220" s="66"/>
      <c r="K220" s="66">
        <f>SUM(LARGE(G220:J220,{1,2,3}))</f>
        <v>21</v>
      </c>
      <c r="L220" s="62"/>
      <c r="M220" s="62"/>
    </row>
    <row r="221" spans="1:13" ht="19.5" customHeight="1">
      <c r="A221" s="65">
        <v>28</v>
      </c>
      <c r="B221" s="63" t="s">
        <v>568</v>
      </c>
      <c r="C221" s="63" t="s">
        <v>49</v>
      </c>
      <c r="D221" s="63">
        <v>2005</v>
      </c>
      <c r="E221" s="78"/>
      <c r="F221" s="64" t="s">
        <v>648</v>
      </c>
      <c r="G221" s="66">
        <v>0</v>
      </c>
      <c r="H221" s="66">
        <v>0</v>
      </c>
      <c r="I221" s="66">
        <v>20</v>
      </c>
      <c r="J221" s="66"/>
      <c r="K221" s="66">
        <f>SUM(LARGE(G221:J221,{1,2,3}))</f>
        <v>20</v>
      </c>
      <c r="L221" s="62"/>
      <c r="M221" s="62"/>
    </row>
    <row r="222" spans="1:13" ht="19.5" customHeight="1">
      <c r="A222" s="65">
        <v>29</v>
      </c>
      <c r="B222" s="63" t="s">
        <v>260</v>
      </c>
      <c r="C222" s="63" t="s">
        <v>261</v>
      </c>
      <c r="D222" s="63">
        <v>2006</v>
      </c>
      <c r="E222" s="63"/>
      <c r="F222" s="64" t="s">
        <v>29</v>
      </c>
      <c r="G222" s="66">
        <v>0</v>
      </c>
      <c r="H222" s="66">
        <v>0</v>
      </c>
      <c r="I222" s="66">
        <v>0</v>
      </c>
      <c r="J222" s="66"/>
      <c r="K222" s="66">
        <f>SUM(LARGE(G222:J222,{1,2,3}))</f>
        <v>0</v>
      </c>
      <c r="L222" s="62"/>
      <c r="M222" s="62"/>
    </row>
    <row r="223" spans="1:13" ht="19.5" customHeight="1">
      <c r="A223" s="65">
        <v>30</v>
      </c>
      <c r="B223" s="63" t="s">
        <v>262</v>
      </c>
      <c r="C223" s="63" t="s">
        <v>263</v>
      </c>
      <c r="D223" s="63">
        <v>2005</v>
      </c>
      <c r="E223" s="63"/>
      <c r="F223" s="64" t="s">
        <v>29</v>
      </c>
      <c r="G223" s="66">
        <v>0</v>
      </c>
      <c r="H223" s="66">
        <v>0</v>
      </c>
      <c r="I223" s="66">
        <v>0</v>
      </c>
      <c r="J223" s="66"/>
      <c r="K223" s="66">
        <f>SUM(LARGE(G223:J223,{1,2,3}))</f>
        <v>0</v>
      </c>
      <c r="L223" s="62"/>
      <c r="M223" s="62"/>
    </row>
    <row r="224" spans="1:13" ht="19.5" customHeight="1">
      <c r="A224" s="65">
        <v>31</v>
      </c>
      <c r="B224" s="63" t="s">
        <v>267</v>
      </c>
      <c r="C224" s="63" t="s">
        <v>268</v>
      </c>
      <c r="D224" s="63">
        <v>2006</v>
      </c>
      <c r="E224" s="63"/>
      <c r="F224" s="64" t="s">
        <v>29</v>
      </c>
      <c r="G224" s="66">
        <v>0</v>
      </c>
      <c r="H224" s="66">
        <v>0</v>
      </c>
      <c r="I224" s="66">
        <v>0</v>
      </c>
      <c r="J224" s="66"/>
      <c r="K224" s="66">
        <f>SUM(LARGE(G224:J224,{1,2,3}))</f>
        <v>0</v>
      </c>
      <c r="L224" s="62"/>
      <c r="M224" s="62"/>
    </row>
    <row r="225" spans="1:13" ht="19.5" customHeight="1">
      <c r="A225" s="65">
        <v>32</v>
      </c>
      <c r="B225" s="63" t="s">
        <v>269</v>
      </c>
      <c r="C225" s="63" t="s">
        <v>90</v>
      </c>
      <c r="D225" s="63">
        <v>2006</v>
      </c>
      <c r="E225" s="63" t="s">
        <v>117</v>
      </c>
      <c r="F225" s="64" t="s">
        <v>91</v>
      </c>
      <c r="G225" s="66">
        <v>0</v>
      </c>
      <c r="H225" s="66">
        <v>0</v>
      </c>
      <c r="I225" s="66">
        <v>0</v>
      </c>
      <c r="J225" s="66"/>
      <c r="K225" s="66">
        <f>SUM(LARGE(G225:J225,{1,2,3}))</f>
        <v>0</v>
      </c>
      <c r="L225" s="62"/>
      <c r="M225" s="62"/>
    </row>
    <row r="226" spans="1:13" ht="19.5" customHeight="1">
      <c r="A226" s="65">
        <v>33</v>
      </c>
      <c r="B226" s="63" t="s">
        <v>271</v>
      </c>
      <c r="C226" s="63" t="s">
        <v>31</v>
      </c>
      <c r="D226" s="63">
        <v>2005</v>
      </c>
      <c r="E226" s="63"/>
      <c r="F226" s="64" t="s">
        <v>29</v>
      </c>
      <c r="G226" s="66">
        <v>0</v>
      </c>
      <c r="H226" s="66">
        <v>0</v>
      </c>
      <c r="I226" s="66">
        <v>0</v>
      </c>
      <c r="J226" s="66"/>
      <c r="K226" s="66">
        <f>SUM(LARGE(G226:J226,{1,2,3}))</f>
        <v>0</v>
      </c>
      <c r="L226" s="62"/>
      <c r="M226" s="62"/>
    </row>
    <row r="227" spans="1:13" ht="19.5" customHeight="1">
      <c r="A227" s="65">
        <v>34</v>
      </c>
      <c r="B227" s="63" t="s">
        <v>272</v>
      </c>
      <c r="C227" s="63" t="s">
        <v>105</v>
      </c>
      <c r="D227" s="63">
        <v>2005</v>
      </c>
      <c r="E227" s="63"/>
      <c r="F227" s="64" t="s">
        <v>29</v>
      </c>
      <c r="G227" s="66">
        <v>0</v>
      </c>
      <c r="H227" s="66">
        <v>0</v>
      </c>
      <c r="I227" s="66">
        <v>0</v>
      </c>
      <c r="J227" s="66"/>
      <c r="K227" s="66">
        <f>SUM(LARGE(G227:J227,{1,2,3}))</f>
        <v>0</v>
      </c>
      <c r="L227" s="62"/>
      <c r="M227" s="62"/>
    </row>
    <row r="228" spans="1:13" ht="19.5" customHeight="1">
      <c r="A228" s="65">
        <v>35</v>
      </c>
      <c r="B228" s="63" t="s">
        <v>273</v>
      </c>
      <c r="C228" s="63" t="s">
        <v>90</v>
      </c>
      <c r="D228" s="63">
        <v>2006</v>
      </c>
      <c r="E228" s="63"/>
      <c r="F228" s="64" t="s">
        <v>91</v>
      </c>
      <c r="G228" s="66">
        <v>0</v>
      </c>
      <c r="H228" s="66">
        <v>0</v>
      </c>
      <c r="I228" s="66">
        <v>0</v>
      </c>
      <c r="J228" s="66"/>
      <c r="K228" s="66">
        <f>SUM(LARGE(G228:J228,{1,2,3}))</f>
        <v>0</v>
      </c>
      <c r="L228" s="62"/>
      <c r="M228" s="62"/>
    </row>
    <row r="229" spans="1:13" ht="168.75" customHeight="1">
      <c r="A229" s="52" t="s">
        <v>0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62"/>
      <c r="M229" s="62"/>
    </row>
    <row r="230" spans="1:13" ht="18.75">
      <c r="A230" s="54" t="s">
        <v>276</v>
      </c>
      <c r="B230" s="55"/>
      <c r="C230" s="55"/>
      <c r="D230" s="55"/>
      <c r="E230" s="55"/>
      <c r="F230" s="55"/>
      <c r="G230" s="56"/>
      <c r="H230" s="57"/>
      <c r="I230" s="56"/>
      <c r="J230" s="55"/>
      <c r="K230" s="55"/>
      <c r="L230" s="62"/>
      <c r="M230" s="62"/>
    </row>
    <row r="231" spans="1:13" ht="90">
      <c r="A231" s="58" t="s">
        <v>2</v>
      </c>
      <c r="B231" s="58" t="s">
        <v>3</v>
      </c>
      <c r="C231" s="58" t="s">
        <v>4</v>
      </c>
      <c r="D231" s="58" t="s">
        <v>5</v>
      </c>
      <c r="E231" s="58" t="s">
        <v>6</v>
      </c>
      <c r="F231" s="58" t="s">
        <v>7</v>
      </c>
      <c r="G231" s="58" t="s">
        <v>619</v>
      </c>
      <c r="H231" s="59" t="s">
        <v>620</v>
      </c>
      <c r="I231" s="58" t="s">
        <v>621</v>
      </c>
      <c r="J231" s="58" t="s">
        <v>622</v>
      </c>
      <c r="K231" s="58" t="s">
        <v>641</v>
      </c>
      <c r="L231" s="62"/>
      <c r="M231" s="62"/>
    </row>
    <row r="232" spans="1:13" ht="19.5" customHeight="1">
      <c r="A232" s="63">
        <v>1</v>
      </c>
      <c r="B232" s="64" t="s">
        <v>277</v>
      </c>
      <c r="C232" s="64" t="s">
        <v>148</v>
      </c>
      <c r="D232" s="63">
        <v>2005</v>
      </c>
      <c r="E232" s="63" t="s">
        <v>237</v>
      </c>
      <c r="F232" s="64" t="s">
        <v>22</v>
      </c>
      <c r="G232" s="66">
        <v>40</v>
      </c>
      <c r="H232" s="66">
        <v>37</v>
      </c>
      <c r="I232" s="66">
        <v>40</v>
      </c>
      <c r="J232" s="66"/>
      <c r="K232" s="66">
        <f>SUM(LARGE(G232:J232,{1,2,3}))</f>
        <v>40</v>
      </c>
      <c r="L232" s="62"/>
      <c r="M232" s="62"/>
    </row>
    <row r="233" spans="1:13" ht="19.5" customHeight="1">
      <c r="A233" s="63">
        <v>2</v>
      </c>
      <c r="B233" s="64" t="s">
        <v>278</v>
      </c>
      <c r="C233" s="64" t="s">
        <v>279</v>
      </c>
      <c r="D233" s="63">
        <v>2006</v>
      </c>
      <c r="E233" s="63" t="s">
        <v>237</v>
      </c>
      <c r="F233" s="64" t="s">
        <v>22</v>
      </c>
      <c r="G233" s="66">
        <v>37</v>
      </c>
      <c r="H233" s="66">
        <v>29</v>
      </c>
      <c r="I233" s="66">
        <v>35</v>
      </c>
      <c r="J233" s="66"/>
      <c r="K233" s="66">
        <f>SUM(LARGE(G233:J233,{1,2,3}))</f>
        <v>37</v>
      </c>
      <c r="L233" s="62"/>
      <c r="M233" s="62"/>
    </row>
    <row r="234" spans="1:13" ht="19.5" customHeight="1">
      <c r="A234" s="63">
        <v>3</v>
      </c>
      <c r="B234" s="64" t="s">
        <v>286</v>
      </c>
      <c r="C234" s="64" t="s">
        <v>287</v>
      </c>
      <c r="D234" s="63">
        <v>2005</v>
      </c>
      <c r="E234" s="63"/>
      <c r="F234" s="64" t="s">
        <v>29</v>
      </c>
      <c r="G234" s="66">
        <v>30</v>
      </c>
      <c r="H234" s="66">
        <v>30</v>
      </c>
      <c r="I234" s="66">
        <v>33</v>
      </c>
      <c r="J234" s="66"/>
      <c r="K234" s="66">
        <f>SUM(LARGE(G234:J234,{1,2,3}))</f>
        <v>33</v>
      </c>
      <c r="L234" s="62"/>
      <c r="M234" s="62"/>
    </row>
    <row r="235" spans="1:13" ht="19.5" customHeight="1">
      <c r="A235" s="63">
        <v>4</v>
      </c>
      <c r="B235" s="64" t="s">
        <v>291</v>
      </c>
      <c r="C235" s="64" t="s">
        <v>212</v>
      </c>
      <c r="D235" s="63">
        <v>2006</v>
      </c>
      <c r="E235" s="63" t="s">
        <v>237</v>
      </c>
      <c r="F235" s="64" t="s">
        <v>91</v>
      </c>
      <c r="G235" s="66">
        <v>0</v>
      </c>
      <c r="H235" s="66">
        <v>35</v>
      </c>
      <c r="I235" s="66">
        <v>37</v>
      </c>
      <c r="J235" s="66"/>
      <c r="K235" s="66">
        <f>SUM(LARGE(G235:J235,{1,2,3}))</f>
        <v>37</v>
      </c>
      <c r="L235" s="62"/>
      <c r="M235" s="62"/>
    </row>
    <row r="236" spans="1:13" ht="19.5" customHeight="1">
      <c r="A236" s="63">
        <v>5</v>
      </c>
      <c r="B236" s="64" t="s">
        <v>280</v>
      </c>
      <c r="C236" s="64" t="s">
        <v>148</v>
      </c>
      <c r="D236" s="63">
        <v>2005</v>
      </c>
      <c r="E236" s="63"/>
      <c r="F236" s="64" t="s">
        <v>231</v>
      </c>
      <c r="G236" s="66">
        <v>35</v>
      </c>
      <c r="H236" s="66">
        <v>0</v>
      </c>
      <c r="I236" s="66">
        <v>29</v>
      </c>
      <c r="J236" s="66"/>
      <c r="K236" s="66">
        <f>SUM(LARGE(G236:J236,{1,2,3}))</f>
        <v>35</v>
      </c>
      <c r="L236" s="62"/>
      <c r="M236" s="62"/>
    </row>
    <row r="237" spans="1:13" ht="19.5" customHeight="1">
      <c r="A237" s="63">
        <v>6</v>
      </c>
      <c r="B237" s="64" t="s">
        <v>260</v>
      </c>
      <c r="C237" s="64" t="s">
        <v>285</v>
      </c>
      <c r="D237" s="63">
        <v>2006</v>
      </c>
      <c r="E237" s="63"/>
      <c r="F237" s="64" t="s">
        <v>29</v>
      </c>
      <c r="G237" s="66">
        <v>31</v>
      </c>
      <c r="H237" s="66">
        <v>32</v>
      </c>
      <c r="I237" s="66">
        <v>0</v>
      </c>
      <c r="J237" s="66"/>
      <c r="K237" s="66">
        <f>SUM(LARGE(G237:J237,{1,2,3}))</f>
        <v>32</v>
      </c>
      <c r="L237" s="62"/>
      <c r="M237" s="62"/>
    </row>
    <row r="238" spans="1:13" ht="19.5" customHeight="1">
      <c r="A238" s="63">
        <v>7</v>
      </c>
      <c r="B238" s="64" t="s">
        <v>281</v>
      </c>
      <c r="C238" s="64" t="s">
        <v>282</v>
      </c>
      <c r="D238" s="63">
        <v>2005</v>
      </c>
      <c r="E238" s="63"/>
      <c r="F238" s="64" t="s">
        <v>29</v>
      </c>
      <c r="G238" s="66">
        <v>33</v>
      </c>
      <c r="H238" s="66">
        <v>28</v>
      </c>
      <c r="I238" s="66">
        <v>0</v>
      </c>
      <c r="J238" s="66"/>
      <c r="K238" s="66">
        <f>SUM(LARGE(G238:J238,{1,2,3}))</f>
        <v>33</v>
      </c>
      <c r="L238" s="62"/>
      <c r="M238" s="62"/>
    </row>
    <row r="239" spans="1:13" ht="19.5" customHeight="1">
      <c r="A239" s="63">
        <v>8</v>
      </c>
      <c r="B239" s="64" t="s">
        <v>213</v>
      </c>
      <c r="C239" s="64" t="s">
        <v>288</v>
      </c>
      <c r="D239" s="63">
        <v>2005</v>
      </c>
      <c r="E239" s="63"/>
      <c r="F239" s="64" t="s">
        <v>29</v>
      </c>
      <c r="G239" s="66">
        <v>29</v>
      </c>
      <c r="H239" s="66">
        <v>27</v>
      </c>
      <c r="I239" s="66">
        <v>0</v>
      </c>
      <c r="J239" s="66"/>
      <c r="K239" s="66">
        <f>SUM(LARGE(G239:J239,{1,2,3}))</f>
        <v>29</v>
      </c>
      <c r="L239" s="62"/>
      <c r="M239" s="62"/>
    </row>
    <row r="240" spans="1:13" ht="19.5" customHeight="1">
      <c r="A240" s="63">
        <v>9</v>
      </c>
      <c r="B240" s="70" t="s">
        <v>370</v>
      </c>
      <c r="C240" s="70" t="s">
        <v>165</v>
      </c>
      <c r="D240" s="70">
        <v>2006</v>
      </c>
      <c r="E240" s="70" t="s">
        <v>117</v>
      </c>
      <c r="F240" s="79" t="s">
        <v>392</v>
      </c>
      <c r="G240" s="66">
        <v>0</v>
      </c>
      <c r="H240" s="66">
        <v>33</v>
      </c>
      <c r="I240" s="66">
        <v>0</v>
      </c>
      <c r="J240" s="66"/>
      <c r="K240" s="66">
        <f>SUM(LARGE(G240:J240,{1,2,3}))</f>
        <v>33</v>
      </c>
      <c r="L240" s="62"/>
      <c r="M240" s="62"/>
    </row>
    <row r="241" spans="1:13" ht="19.5" customHeight="1">
      <c r="A241" s="63">
        <v>10</v>
      </c>
      <c r="B241" s="64" t="s">
        <v>283</v>
      </c>
      <c r="C241" s="64" t="s">
        <v>284</v>
      </c>
      <c r="D241" s="63">
        <v>2005</v>
      </c>
      <c r="E241" s="63" t="s">
        <v>117</v>
      </c>
      <c r="F241" s="64" t="s">
        <v>91</v>
      </c>
      <c r="G241" s="66">
        <v>32</v>
      </c>
      <c r="H241" s="66">
        <v>0</v>
      </c>
      <c r="I241" s="66">
        <v>0</v>
      </c>
      <c r="J241" s="66"/>
      <c r="K241" s="66">
        <f>SUM(LARGE(G241:J241,{1,2,3}))</f>
        <v>32</v>
      </c>
      <c r="L241" s="62"/>
      <c r="M241" s="62"/>
    </row>
    <row r="242" spans="1:13" ht="19.5" customHeight="1">
      <c r="A242" s="63">
        <v>11</v>
      </c>
      <c r="B242" s="79" t="s">
        <v>408</v>
      </c>
      <c r="C242" s="79" t="s">
        <v>212</v>
      </c>
      <c r="D242" s="68">
        <v>2005</v>
      </c>
      <c r="E242" s="68" t="s">
        <v>117</v>
      </c>
      <c r="F242" s="79" t="s">
        <v>392</v>
      </c>
      <c r="G242" s="66">
        <v>0</v>
      </c>
      <c r="H242" s="66">
        <v>0</v>
      </c>
      <c r="I242" s="66">
        <v>32</v>
      </c>
      <c r="J242" s="66"/>
      <c r="K242" s="66">
        <f>SUM(LARGE(G242:J242,{1,2,3}))</f>
        <v>32</v>
      </c>
      <c r="L242" s="62"/>
      <c r="M242" s="62"/>
    </row>
    <row r="243" spans="1:13" ht="19.5" customHeight="1">
      <c r="A243" s="63">
        <v>12</v>
      </c>
      <c r="B243" s="64" t="s">
        <v>295</v>
      </c>
      <c r="C243" s="64" t="s">
        <v>185</v>
      </c>
      <c r="D243" s="63">
        <v>2006</v>
      </c>
      <c r="E243" s="63" t="s">
        <v>117</v>
      </c>
      <c r="F243" s="64" t="s">
        <v>91</v>
      </c>
      <c r="G243" s="66">
        <v>0</v>
      </c>
      <c r="H243" s="66">
        <v>0</v>
      </c>
      <c r="I243" s="66">
        <v>31</v>
      </c>
      <c r="J243" s="66"/>
      <c r="K243" s="66">
        <f>SUM(LARGE(G243:J243,{1,2,3}))</f>
        <v>31</v>
      </c>
      <c r="L243" s="62"/>
      <c r="M243" s="62"/>
    </row>
    <row r="244" spans="1:13" ht="19.5" customHeight="1">
      <c r="A244" s="63">
        <v>13</v>
      </c>
      <c r="B244" s="82" t="s">
        <v>654</v>
      </c>
      <c r="C244" s="82" t="s">
        <v>288</v>
      </c>
      <c r="D244" s="68">
        <v>2005</v>
      </c>
      <c r="E244" s="68"/>
      <c r="F244" s="64" t="s">
        <v>231</v>
      </c>
      <c r="G244" s="66">
        <v>0</v>
      </c>
      <c r="H244" s="66">
        <v>0</v>
      </c>
      <c r="I244" s="66">
        <v>30</v>
      </c>
      <c r="J244" s="66"/>
      <c r="K244" s="66">
        <f>SUM(LARGE(G244:J244,{1,2,3}))</f>
        <v>30</v>
      </c>
      <c r="L244" s="62"/>
      <c r="M244" s="62"/>
    </row>
    <row r="245" spans="1:13" ht="19.5" customHeight="1">
      <c r="A245" s="63">
        <v>14</v>
      </c>
      <c r="B245" s="64" t="s">
        <v>289</v>
      </c>
      <c r="C245" s="64" t="s">
        <v>290</v>
      </c>
      <c r="D245" s="63">
        <v>2005</v>
      </c>
      <c r="E245" s="63"/>
      <c r="F245" s="64" t="s">
        <v>231</v>
      </c>
      <c r="G245" s="66">
        <v>28</v>
      </c>
      <c r="H245" s="66">
        <v>0</v>
      </c>
      <c r="I245" s="66">
        <v>0</v>
      </c>
      <c r="J245" s="66"/>
      <c r="K245" s="66">
        <f>SUM(LARGE(G245:J245,{1,2,3}))</f>
        <v>28</v>
      </c>
      <c r="L245" s="62"/>
      <c r="M245" s="62"/>
    </row>
    <row r="246" spans="1:13" ht="19.5" customHeight="1">
      <c r="A246" s="63">
        <v>15</v>
      </c>
      <c r="B246" s="82" t="s">
        <v>530</v>
      </c>
      <c r="C246" s="82" t="s">
        <v>531</v>
      </c>
      <c r="D246" s="68">
        <v>2006</v>
      </c>
      <c r="E246" s="68"/>
      <c r="F246" s="79" t="s">
        <v>516</v>
      </c>
      <c r="G246" s="66">
        <v>0</v>
      </c>
      <c r="H246" s="66">
        <v>0</v>
      </c>
      <c r="I246" s="66">
        <v>28</v>
      </c>
      <c r="J246" s="66"/>
      <c r="K246" s="66">
        <f>SUM(LARGE(G246:J246,{1,2,3}))</f>
        <v>28</v>
      </c>
      <c r="L246" s="62"/>
      <c r="M246" s="62"/>
    </row>
    <row r="247" spans="1:13" ht="19.5" customHeight="1">
      <c r="A247" s="63">
        <v>16</v>
      </c>
      <c r="B247" s="82" t="s">
        <v>655</v>
      </c>
      <c r="C247" s="82" t="s">
        <v>212</v>
      </c>
      <c r="D247" s="68">
        <v>2006</v>
      </c>
      <c r="E247" s="68"/>
      <c r="F247" s="79" t="s">
        <v>516</v>
      </c>
      <c r="G247" s="66">
        <v>0</v>
      </c>
      <c r="H247" s="66">
        <v>0</v>
      </c>
      <c r="I247" s="66">
        <v>27</v>
      </c>
      <c r="J247" s="66"/>
      <c r="K247" s="66">
        <f>SUM(LARGE(G247:J247,{1,2,3}))</f>
        <v>27</v>
      </c>
      <c r="L247" s="62"/>
      <c r="M247" s="62"/>
    </row>
    <row r="248" spans="1:13" ht="19.5" customHeight="1">
      <c r="A248" s="63">
        <v>17</v>
      </c>
      <c r="B248" s="79" t="s">
        <v>656</v>
      </c>
      <c r="C248" s="79" t="s">
        <v>212</v>
      </c>
      <c r="D248" s="68">
        <v>2006</v>
      </c>
      <c r="E248" s="68" t="s">
        <v>117</v>
      </c>
      <c r="F248" s="64" t="s">
        <v>91</v>
      </c>
      <c r="G248" s="66">
        <v>0</v>
      </c>
      <c r="H248" s="66">
        <v>26</v>
      </c>
      <c r="I248" s="66">
        <v>0</v>
      </c>
      <c r="J248" s="66"/>
      <c r="K248" s="66">
        <f>SUM(LARGE(G248:J248,{1,2,3}))</f>
        <v>26</v>
      </c>
      <c r="L248" s="62"/>
      <c r="M248" s="62"/>
    </row>
    <row r="249" spans="1:13" ht="19.5" customHeight="1">
      <c r="A249" s="70">
        <v>18</v>
      </c>
      <c r="B249" s="78" t="s">
        <v>657</v>
      </c>
      <c r="C249" s="78" t="s">
        <v>345</v>
      </c>
      <c r="D249" s="68">
        <v>2006</v>
      </c>
      <c r="E249" s="78"/>
      <c r="F249" s="64" t="s">
        <v>29</v>
      </c>
      <c r="G249" s="66">
        <v>0</v>
      </c>
      <c r="H249" s="66">
        <v>0</v>
      </c>
      <c r="I249" s="66">
        <v>26</v>
      </c>
      <c r="J249" s="66"/>
      <c r="K249" s="66">
        <f>SUM(LARGE(G249:J249,{1,2,3}))</f>
        <v>26</v>
      </c>
      <c r="L249" s="62"/>
      <c r="M249" s="62"/>
    </row>
    <row r="250" spans="1:13" ht="19.5" customHeight="1">
      <c r="A250" s="70">
        <v>19</v>
      </c>
      <c r="B250" s="82" t="s">
        <v>411</v>
      </c>
      <c r="C250" s="82" t="s">
        <v>284</v>
      </c>
      <c r="D250" s="68">
        <v>2006</v>
      </c>
      <c r="E250" s="68"/>
      <c r="F250" s="79" t="s">
        <v>392</v>
      </c>
      <c r="G250" s="66">
        <v>0</v>
      </c>
      <c r="H250" s="66">
        <v>25</v>
      </c>
      <c r="I250" s="66">
        <v>0</v>
      </c>
      <c r="J250" s="66"/>
      <c r="K250" s="66">
        <f>SUM(LARGE(G250:J250,{1,2,3}))</f>
        <v>25</v>
      </c>
      <c r="L250" s="62"/>
      <c r="M250" s="62"/>
    </row>
    <row r="251" spans="1:13" ht="19.5" customHeight="1">
      <c r="A251" s="68">
        <v>20</v>
      </c>
      <c r="B251" s="82" t="s">
        <v>658</v>
      </c>
      <c r="C251" s="82"/>
      <c r="D251" s="68"/>
      <c r="E251" s="68"/>
      <c r="F251" s="64" t="s">
        <v>29</v>
      </c>
      <c r="G251" s="66">
        <v>0</v>
      </c>
      <c r="H251" s="66">
        <v>0</v>
      </c>
      <c r="I251" s="66">
        <v>0</v>
      </c>
      <c r="J251" s="66"/>
      <c r="K251" s="66">
        <f>SUM(LARGE(G251:J251,{1,2,3}))</f>
        <v>0</v>
      </c>
      <c r="L251" s="62"/>
      <c r="M251" s="62"/>
    </row>
    <row r="252" spans="1:13" ht="19.5" customHeight="1">
      <c r="A252" s="68">
        <v>21</v>
      </c>
      <c r="B252" s="64" t="s">
        <v>292</v>
      </c>
      <c r="C252" s="64" t="s">
        <v>191</v>
      </c>
      <c r="D252" s="63">
        <v>2006</v>
      </c>
      <c r="E252" s="63"/>
      <c r="F252" s="64" t="s">
        <v>29</v>
      </c>
      <c r="G252" s="66">
        <v>0</v>
      </c>
      <c r="H252" s="66">
        <v>0</v>
      </c>
      <c r="I252" s="66">
        <v>0</v>
      </c>
      <c r="J252" s="66"/>
      <c r="K252" s="66">
        <f>SUM(LARGE(G252:J252,{1,2,3}))</f>
        <v>0</v>
      </c>
      <c r="L252" s="62"/>
      <c r="M252" s="62"/>
    </row>
    <row r="253" spans="1:13" ht="19.5" customHeight="1">
      <c r="A253" s="78">
        <v>22</v>
      </c>
      <c r="B253" s="64" t="s">
        <v>293</v>
      </c>
      <c r="C253" s="64" t="s">
        <v>174</v>
      </c>
      <c r="D253" s="63">
        <v>2006</v>
      </c>
      <c r="E253" s="63"/>
      <c r="F253" s="64" t="s">
        <v>29</v>
      </c>
      <c r="G253" s="66">
        <v>0</v>
      </c>
      <c r="H253" s="66">
        <v>0</v>
      </c>
      <c r="I253" s="66">
        <v>0</v>
      </c>
      <c r="J253" s="66"/>
      <c r="K253" s="66">
        <f>SUM(LARGE(G253:J253,{1,2,3}))</f>
        <v>0</v>
      </c>
      <c r="L253" s="62"/>
      <c r="M253" s="62"/>
    </row>
    <row r="254" spans="1:13" ht="19.5" customHeight="1">
      <c r="A254" s="78">
        <v>23</v>
      </c>
      <c r="B254" s="64" t="s">
        <v>294</v>
      </c>
      <c r="C254" s="64" t="s">
        <v>165</v>
      </c>
      <c r="D254" s="63">
        <v>2005</v>
      </c>
      <c r="E254" s="63"/>
      <c r="F254" s="64" t="s">
        <v>29</v>
      </c>
      <c r="G254" s="66">
        <v>0</v>
      </c>
      <c r="H254" s="66">
        <v>0</v>
      </c>
      <c r="I254" s="66">
        <v>0</v>
      </c>
      <c r="J254" s="66"/>
      <c r="K254" s="66">
        <f>SUM(LARGE(G254:J254,{1,2,3}))</f>
        <v>0</v>
      </c>
      <c r="L254" s="62"/>
      <c r="M254" s="62"/>
    </row>
    <row r="255" spans="1:13" ht="19.5" customHeight="1">
      <c r="A255" s="78">
        <v>24</v>
      </c>
      <c r="B255" s="64" t="s">
        <v>296</v>
      </c>
      <c r="C255" s="64" t="s">
        <v>297</v>
      </c>
      <c r="D255" s="63">
        <v>2005</v>
      </c>
      <c r="E255" s="63"/>
      <c r="F255" s="64" t="s">
        <v>29</v>
      </c>
      <c r="G255" s="66">
        <v>0</v>
      </c>
      <c r="H255" s="66">
        <v>0</v>
      </c>
      <c r="I255" s="66">
        <v>0</v>
      </c>
      <c r="J255" s="66"/>
      <c r="K255" s="66">
        <f>SUM(LARGE(G255:J255,{1,2,3}))</f>
        <v>0</v>
      </c>
      <c r="L255" s="62"/>
      <c r="M255" s="62"/>
    </row>
    <row r="256" spans="1:13" ht="19.5" customHeight="1">
      <c r="A256" s="78">
        <v>25</v>
      </c>
      <c r="B256" s="64" t="s">
        <v>298</v>
      </c>
      <c r="C256" s="64" t="s">
        <v>299</v>
      </c>
      <c r="D256" s="63">
        <v>2006</v>
      </c>
      <c r="E256" s="63"/>
      <c r="F256" s="64" t="s">
        <v>29</v>
      </c>
      <c r="G256" s="66">
        <v>0</v>
      </c>
      <c r="H256" s="66">
        <v>0</v>
      </c>
      <c r="I256" s="66">
        <v>0</v>
      </c>
      <c r="J256" s="66"/>
      <c r="K256" s="66">
        <f>SUM(LARGE(G256:J256,{1,2,3}))</f>
        <v>0</v>
      </c>
      <c r="L256" s="62"/>
      <c r="M256" s="62"/>
    </row>
    <row r="257" spans="1:13" ht="19.5" customHeight="1">
      <c r="A257" s="78">
        <v>26</v>
      </c>
      <c r="B257" s="64" t="s">
        <v>300</v>
      </c>
      <c r="C257" s="64" t="s">
        <v>301</v>
      </c>
      <c r="D257" s="63">
        <v>2006</v>
      </c>
      <c r="E257" s="63"/>
      <c r="F257" s="64" t="s">
        <v>91</v>
      </c>
      <c r="G257" s="66">
        <v>0</v>
      </c>
      <c r="H257" s="66">
        <v>0</v>
      </c>
      <c r="I257" s="66">
        <v>0</v>
      </c>
      <c r="J257" s="66"/>
      <c r="K257" s="66">
        <f>SUM(LARGE(G257:J257,{1,2,3}))</f>
        <v>0</v>
      </c>
      <c r="L257" s="62"/>
      <c r="M257" s="62"/>
    </row>
    <row r="258" spans="1:13" ht="19.5" customHeight="1">
      <c r="A258" s="78">
        <v>26</v>
      </c>
      <c r="B258" s="70" t="s">
        <v>406</v>
      </c>
      <c r="C258" s="70" t="s">
        <v>338</v>
      </c>
      <c r="D258" s="70">
        <v>2005</v>
      </c>
      <c r="E258" s="70" t="s">
        <v>308</v>
      </c>
      <c r="F258" s="64" t="s">
        <v>659</v>
      </c>
      <c r="G258" s="66">
        <v>0</v>
      </c>
      <c r="H258" s="66">
        <v>0</v>
      </c>
      <c r="I258" s="66">
        <v>0</v>
      </c>
      <c r="J258" s="66"/>
      <c r="K258" s="66">
        <f>SUM(LARGE(G258:J258,{1,2,3}))</f>
        <v>0</v>
      </c>
      <c r="L258" s="62"/>
      <c r="M258" s="62"/>
    </row>
    <row r="259" spans="1:13" ht="19.5" customHeight="1">
      <c r="A259" s="78"/>
      <c r="B259" s="78"/>
      <c r="C259" s="78"/>
      <c r="D259" s="68"/>
      <c r="E259" s="78"/>
      <c r="F259" s="64"/>
      <c r="G259" s="66"/>
      <c r="H259" s="67"/>
      <c r="I259" s="66"/>
      <c r="J259" s="78"/>
      <c r="K259" s="83"/>
      <c r="L259" s="62"/>
      <c r="M259" s="62"/>
    </row>
    <row r="260" spans="1:13" ht="19.5" customHeight="1">
      <c r="A260" s="78"/>
      <c r="B260" s="78"/>
      <c r="C260" s="78"/>
      <c r="D260" s="68"/>
      <c r="E260" s="78"/>
      <c r="F260" s="64"/>
      <c r="G260" s="66"/>
      <c r="H260" s="67"/>
      <c r="I260" s="66"/>
      <c r="J260" s="78"/>
      <c r="K260" s="83"/>
      <c r="L260" s="62"/>
      <c r="M260" s="62"/>
    </row>
    <row r="261" spans="1:13" ht="19.5" customHeight="1">
      <c r="A261" s="78"/>
      <c r="B261" s="78"/>
      <c r="C261" s="78"/>
      <c r="D261" s="68"/>
      <c r="E261" s="78"/>
      <c r="F261" s="64"/>
      <c r="G261" s="66"/>
      <c r="H261" s="67"/>
      <c r="I261" s="66"/>
      <c r="J261" s="78"/>
      <c r="K261" s="83"/>
      <c r="L261" s="62"/>
      <c r="M261" s="62"/>
    </row>
    <row r="262" spans="1:13" ht="19.5" customHeight="1">
      <c r="A262" s="78"/>
      <c r="B262" s="78"/>
      <c r="C262" s="78"/>
      <c r="D262" s="68"/>
      <c r="E262" s="78"/>
      <c r="F262" s="64"/>
      <c r="G262" s="66"/>
      <c r="H262" s="67"/>
      <c r="I262" s="66"/>
      <c r="J262" s="78"/>
      <c r="K262" s="83"/>
      <c r="L262" s="62"/>
      <c r="M262" s="62"/>
    </row>
    <row r="263" spans="1:13" ht="19.5" customHeight="1">
      <c r="A263" s="78"/>
      <c r="B263" s="78"/>
      <c r="C263" s="78"/>
      <c r="D263" s="68"/>
      <c r="E263" s="78"/>
      <c r="F263" s="64"/>
      <c r="G263" s="66"/>
      <c r="H263" s="67"/>
      <c r="I263" s="66"/>
      <c r="J263" s="78"/>
      <c r="K263" s="83"/>
      <c r="L263" s="62"/>
      <c r="M263" s="62"/>
    </row>
    <row r="264" spans="1:13" ht="19.5" customHeight="1">
      <c r="A264" s="78"/>
      <c r="B264" s="78"/>
      <c r="C264" s="78"/>
      <c r="D264" s="68"/>
      <c r="E264" s="78"/>
      <c r="F264" s="64"/>
      <c r="G264" s="66"/>
      <c r="H264" s="67"/>
      <c r="I264" s="66"/>
      <c r="J264" s="78"/>
      <c r="K264" s="83"/>
      <c r="L264" s="62"/>
      <c r="M264" s="62"/>
    </row>
    <row r="265" spans="1:13" ht="19.5" customHeight="1">
      <c r="A265" s="78"/>
      <c r="B265" s="78"/>
      <c r="C265" s="78"/>
      <c r="D265" s="68"/>
      <c r="E265" s="78"/>
      <c r="F265" s="64"/>
      <c r="G265" s="66"/>
      <c r="H265" s="67"/>
      <c r="I265" s="66"/>
      <c r="J265" s="78"/>
      <c r="K265" s="83"/>
      <c r="L265" s="62"/>
      <c r="M265" s="62"/>
    </row>
    <row r="266" spans="1:13" ht="168.75" customHeight="1">
      <c r="A266" s="52" t="s">
        <v>0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62"/>
      <c r="M266" s="62"/>
    </row>
    <row r="267" spans="1:13" ht="18.75">
      <c r="A267" s="55" t="s">
        <v>302</v>
      </c>
      <c r="B267" s="55"/>
      <c r="C267" s="55"/>
      <c r="D267" s="55"/>
      <c r="E267" s="55"/>
      <c r="F267" s="55"/>
      <c r="G267" s="56"/>
      <c r="H267" s="57"/>
      <c r="I267" s="56"/>
      <c r="J267" s="55"/>
      <c r="K267" s="55"/>
      <c r="L267" s="62"/>
      <c r="M267" s="62"/>
    </row>
    <row r="268" spans="1:13" ht="90">
      <c r="A268" s="69"/>
      <c r="B268" s="58" t="s">
        <v>3</v>
      </c>
      <c r="C268" s="58" t="s">
        <v>4</v>
      </c>
      <c r="D268" s="58" t="s">
        <v>5</v>
      </c>
      <c r="E268" s="58" t="s">
        <v>6</v>
      </c>
      <c r="F268" s="58" t="s">
        <v>7</v>
      </c>
      <c r="G268" s="58" t="s">
        <v>619</v>
      </c>
      <c r="H268" s="59" t="s">
        <v>620</v>
      </c>
      <c r="I268" s="58" t="s">
        <v>621</v>
      </c>
      <c r="J268" s="58" t="s">
        <v>622</v>
      </c>
      <c r="K268" s="58" t="s">
        <v>641</v>
      </c>
      <c r="L268" s="62"/>
      <c r="M268" s="62"/>
    </row>
    <row r="269" spans="1:13" ht="19.5" customHeight="1">
      <c r="A269" s="63">
        <v>1</v>
      </c>
      <c r="B269" s="64" t="s">
        <v>264</v>
      </c>
      <c r="C269" s="64" t="s">
        <v>90</v>
      </c>
      <c r="D269" s="63">
        <v>2003</v>
      </c>
      <c r="E269" s="63" t="s">
        <v>37</v>
      </c>
      <c r="F269" s="64" t="s">
        <v>17</v>
      </c>
      <c r="G269" s="66">
        <v>40</v>
      </c>
      <c r="H269" s="66">
        <v>40</v>
      </c>
      <c r="I269" s="66">
        <v>40</v>
      </c>
      <c r="J269" s="66"/>
      <c r="K269" s="66">
        <f>SUM(LARGE(G269:J269,{1,2,3}))</f>
        <v>40</v>
      </c>
      <c r="L269" s="62"/>
      <c r="M269" s="62"/>
    </row>
    <row r="270" spans="1:13" ht="19.5" customHeight="1">
      <c r="A270" s="63">
        <v>2</v>
      </c>
      <c r="B270" s="64" t="s">
        <v>309</v>
      </c>
      <c r="C270" s="64" t="s">
        <v>268</v>
      </c>
      <c r="D270" s="63">
        <v>2004</v>
      </c>
      <c r="E270" s="63" t="s">
        <v>34</v>
      </c>
      <c r="F270" s="64" t="s">
        <v>22</v>
      </c>
      <c r="G270" s="66">
        <v>31</v>
      </c>
      <c r="H270" s="66">
        <v>35</v>
      </c>
      <c r="I270" s="66">
        <v>37</v>
      </c>
      <c r="J270" s="66"/>
      <c r="K270" s="66">
        <f>SUM(LARGE(G270:J270,{1,2,3}))</f>
        <v>37</v>
      </c>
      <c r="L270" s="62"/>
      <c r="M270" s="62"/>
    </row>
    <row r="271" spans="1:13" ht="19.5" customHeight="1">
      <c r="A271" s="63">
        <v>3</v>
      </c>
      <c r="B271" s="64" t="s">
        <v>305</v>
      </c>
      <c r="C271" s="64" t="s">
        <v>36</v>
      </c>
      <c r="D271" s="63">
        <v>2003</v>
      </c>
      <c r="E271" s="63" t="s">
        <v>34</v>
      </c>
      <c r="F271" s="64" t="s">
        <v>22</v>
      </c>
      <c r="G271" s="66">
        <v>35</v>
      </c>
      <c r="H271" s="66">
        <v>27</v>
      </c>
      <c r="I271" s="66">
        <v>31</v>
      </c>
      <c r="J271" s="66"/>
      <c r="K271" s="66">
        <f>SUM(LARGE(G271:J271,{1,2,3}))</f>
        <v>35</v>
      </c>
      <c r="L271" s="62"/>
      <c r="M271" s="62"/>
    </row>
    <row r="272" spans="1:13" ht="19.5" customHeight="1">
      <c r="A272" s="63">
        <v>4</v>
      </c>
      <c r="B272" s="64" t="s">
        <v>306</v>
      </c>
      <c r="C272" s="64" t="s">
        <v>28</v>
      </c>
      <c r="D272" s="63">
        <v>2003</v>
      </c>
      <c r="E272" s="63" t="s">
        <v>117</v>
      </c>
      <c r="F272" s="64" t="s">
        <v>22</v>
      </c>
      <c r="G272" s="66">
        <v>33</v>
      </c>
      <c r="H272" s="66">
        <v>22</v>
      </c>
      <c r="I272" s="66">
        <v>32</v>
      </c>
      <c r="J272" s="66"/>
      <c r="K272" s="66">
        <f>SUM(LARGE(G272:J272,{1,2,3}))</f>
        <v>33</v>
      </c>
      <c r="L272" s="62"/>
      <c r="M272" s="62"/>
    </row>
    <row r="273" spans="1:13" ht="19.5" customHeight="1">
      <c r="A273" s="63">
        <v>5</v>
      </c>
      <c r="B273" s="64" t="s">
        <v>312</v>
      </c>
      <c r="C273" s="64" t="s">
        <v>16</v>
      </c>
      <c r="D273" s="63">
        <v>2003</v>
      </c>
      <c r="E273" s="63" t="s">
        <v>308</v>
      </c>
      <c r="F273" s="64" t="s">
        <v>22</v>
      </c>
      <c r="G273" s="66">
        <v>28</v>
      </c>
      <c r="H273" s="66">
        <v>23</v>
      </c>
      <c r="I273" s="66">
        <v>30</v>
      </c>
      <c r="J273" s="66"/>
      <c r="K273" s="66">
        <f>SUM(LARGE(G273:J273,{1,2,3}))</f>
        <v>30</v>
      </c>
      <c r="L273" s="62"/>
      <c r="M273" s="62"/>
    </row>
    <row r="274" spans="1:13" ht="19.5" customHeight="1">
      <c r="A274" s="63">
        <v>6</v>
      </c>
      <c r="B274" s="63" t="s">
        <v>317</v>
      </c>
      <c r="C274" s="63" t="s">
        <v>318</v>
      </c>
      <c r="D274" s="63">
        <v>2004</v>
      </c>
      <c r="E274" s="63" t="s">
        <v>34</v>
      </c>
      <c r="F274" s="64" t="s">
        <v>17</v>
      </c>
      <c r="G274" s="66">
        <v>23</v>
      </c>
      <c r="H274" s="66">
        <v>31</v>
      </c>
      <c r="I274" s="66">
        <v>21</v>
      </c>
      <c r="J274" s="66"/>
      <c r="K274" s="66">
        <f>SUM(LARGE(G274:J274,{1,2,3}))</f>
        <v>31</v>
      </c>
      <c r="L274" s="62"/>
      <c r="M274" s="62"/>
    </row>
    <row r="275" spans="1:13" ht="19.5" customHeight="1">
      <c r="A275" s="63">
        <v>7</v>
      </c>
      <c r="B275" s="63" t="s">
        <v>414</v>
      </c>
      <c r="C275" s="63" t="s">
        <v>68</v>
      </c>
      <c r="D275" s="63">
        <v>2003</v>
      </c>
      <c r="E275" s="63" t="s">
        <v>117</v>
      </c>
      <c r="F275" s="70" t="s">
        <v>385</v>
      </c>
      <c r="G275" s="66">
        <v>0</v>
      </c>
      <c r="H275" s="66">
        <v>37</v>
      </c>
      <c r="I275" s="66">
        <v>29</v>
      </c>
      <c r="J275" s="66"/>
      <c r="K275" s="66">
        <f>SUM(LARGE(G275:J275,{1,2,3}))</f>
        <v>37</v>
      </c>
      <c r="L275" s="62"/>
      <c r="M275" s="62"/>
    </row>
    <row r="276" spans="1:13" ht="19.5" customHeight="1">
      <c r="A276" s="63">
        <v>8</v>
      </c>
      <c r="B276" s="64" t="s">
        <v>313</v>
      </c>
      <c r="C276" s="64" t="s">
        <v>24</v>
      </c>
      <c r="D276" s="63">
        <v>2004</v>
      </c>
      <c r="E276" s="63" t="s">
        <v>237</v>
      </c>
      <c r="F276" s="64" t="s">
        <v>22</v>
      </c>
      <c r="G276" s="66">
        <v>27</v>
      </c>
      <c r="H276" s="66">
        <v>13</v>
      </c>
      <c r="I276" s="66">
        <v>25</v>
      </c>
      <c r="J276" s="66"/>
      <c r="K276" s="66">
        <f>SUM(LARGE(G276:J276,{1,2,3}))</f>
        <v>27</v>
      </c>
      <c r="L276" s="62"/>
      <c r="M276" s="62"/>
    </row>
    <row r="277" spans="1:13" ht="19.5" customHeight="1">
      <c r="A277" s="63">
        <v>9</v>
      </c>
      <c r="B277" s="64" t="s">
        <v>311</v>
      </c>
      <c r="C277" s="64" t="s">
        <v>31</v>
      </c>
      <c r="D277" s="63">
        <v>2003</v>
      </c>
      <c r="E277" s="63" t="s">
        <v>117</v>
      </c>
      <c r="F277" s="64" t="s">
        <v>118</v>
      </c>
      <c r="G277" s="66">
        <v>29</v>
      </c>
      <c r="H277" s="66">
        <v>0</v>
      </c>
      <c r="I277" s="66">
        <v>33</v>
      </c>
      <c r="J277" s="66"/>
      <c r="K277" s="66">
        <f>SUM(LARGE(G277:J277,{1,2,3}))</f>
        <v>33</v>
      </c>
      <c r="L277" s="62"/>
      <c r="M277" s="62"/>
    </row>
    <row r="278" spans="1:13" ht="19.5" customHeight="1">
      <c r="A278" s="63">
        <v>10</v>
      </c>
      <c r="B278" s="63" t="s">
        <v>319</v>
      </c>
      <c r="C278" s="63" t="s">
        <v>16</v>
      </c>
      <c r="D278" s="63">
        <v>2004</v>
      </c>
      <c r="E278" s="63" t="s">
        <v>117</v>
      </c>
      <c r="F278" s="64" t="s">
        <v>22</v>
      </c>
      <c r="G278" s="66">
        <v>22</v>
      </c>
      <c r="H278" s="66">
        <v>12</v>
      </c>
      <c r="I278" s="66">
        <v>28</v>
      </c>
      <c r="J278" s="66"/>
      <c r="K278" s="66">
        <f>SUM(LARGE(G278:J278,{1,2,3}))</f>
        <v>28</v>
      </c>
      <c r="L278" s="62"/>
      <c r="M278" s="62"/>
    </row>
    <row r="279" spans="1:13" ht="19.5" customHeight="1">
      <c r="A279" s="63">
        <v>11</v>
      </c>
      <c r="B279" s="64" t="s">
        <v>307</v>
      </c>
      <c r="C279" s="64" t="s">
        <v>105</v>
      </c>
      <c r="D279" s="63">
        <v>2004</v>
      </c>
      <c r="E279" s="63" t="s">
        <v>308</v>
      </c>
      <c r="F279" s="64" t="s">
        <v>163</v>
      </c>
      <c r="G279" s="66">
        <v>32</v>
      </c>
      <c r="H279" s="66">
        <v>28</v>
      </c>
      <c r="I279" s="66">
        <v>0</v>
      </c>
      <c r="J279" s="66"/>
      <c r="K279" s="66">
        <f>SUM(LARGE(G279:J279,{1,2,3}))</f>
        <v>32</v>
      </c>
      <c r="L279" s="62"/>
      <c r="M279" s="62"/>
    </row>
    <row r="280" spans="1:13" ht="19.5" customHeight="1">
      <c r="A280" s="63">
        <v>12</v>
      </c>
      <c r="B280" s="64" t="s">
        <v>310</v>
      </c>
      <c r="C280" s="64" t="s">
        <v>105</v>
      </c>
      <c r="D280" s="63">
        <v>2003</v>
      </c>
      <c r="E280" s="63" t="s">
        <v>308</v>
      </c>
      <c r="F280" s="64" t="s">
        <v>17</v>
      </c>
      <c r="G280" s="66">
        <v>30</v>
      </c>
      <c r="H280" s="66">
        <v>0</v>
      </c>
      <c r="I280" s="66">
        <v>24</v>
      </c>
      <c r="J280" s="66"/>
      <c r="K280" s="66">
        <f>SUM(LARGE(G280:J280,{1,2,3}))</f>
        <v>30</v>
      </c>
      <c r="L280" s="62"/>
      <c r="M280" s="62"/>
    </row>
    <row r="281" spans="1:13" ht="19.5" customHeight="1">
      <c r="A281" s="63">
        <v>13</v>
      </c>
      <c r="B281" s="63" t="s">
        <v>314</v>
      </c>
      <c r="C281" s="63" t="s">
        <v>28</v>
      </c>
      <c r="D281" s="63">
        <v>2003</v>
      </c>
      <c r="E281" s="63"/>
      <c r="F281" s="64" t="s">
        <v>231</v>
      </c>
      <c r="G281" s="66">
        <v>25</v>
      </c>
      <c r="H281" s="66">
        <v>0</v>
      </c>
      <c r="I281" s="66">
        <v>22</v>
      </c>
      <c r="J281" s="66"/>
      <c r="K281" s="66">
        <f>SUM(LARGE(G281:J281,{1,2,3}))</f>
        <v>25</v>
      </c>
      <c r="L281" s="62"/>
      <c r="M281" s="62"/>
    </row>
    <row r="282" spans="1:13" ht="19.5" customHeight="1">
      <c r="A282" s="63">
        <v>14</v>
      </c>
      <c r="B282" s="63" t="s">
        <v>332</v>
      </c>
      <c r="C282" s="63" t="s">
        <v>98</v>
      </c>
      <c r="D282" s="63">
        <v>2003</v>
      </c>
      <c r="E282" s="63"/>
      <c r="F282" s="64" t="s">
        <v>29</v>
      </c>
      <c r="G282" s="66">
        <v>0</v>
      </c>
      <c r="H282" s="66">
        <v>15</v>
      </c>
      <c r="I282" s="66">
        <v>26</v>
      </c>
      <c r="J282" s="66"/>
      <c r="K282" s="66">
        <f>SUM(LARGE(G282:J282,{1,2,3}))</f>
        <v>26</v>
      </c>
      <c r="L282" s="62"/>
      <c r="M282" s="62"/>
    </row>
    <row r="283" spans="1:13" ht="19.5" customHeight="1">
      <c r="A283" s="63">
        <v>15</v>
      </c>
      <c r="B283" s="63" t="s">
        <v>307</v>
      </c>
      <c r="C283" s="63" t="s">
        <v>105</v>
      </c>
      <c r="D283" s="68">
        <v>2004</v>
      </c>
      <c r="E283" s="78" t="s">
        <v>308</v>
      </c>
      <c r="F283" s="64" t="s">
        <v>163</v>
      </c>
      <c r="G283" s="66">
        <v>0</v>
      </c>
      <c r="H283" s="66">
        <v>0</v>
      </c>
      <c r="I283" s="66">
        <v>35</v>
      </c>
      <c r="J283" s="66"/>
      <c r="K283" s="66">
        <f>SUM(LARGE(G283:J283,{1,2,3}))</f>
        <v>35</v>
      </c>
      <c r="L283" s="62"/>
      <c r="M283" s="62"/>
    </row>
    <row r="284" spans="1:13" ht="19.5" customHeight="1">
      <c r="A284" s="63">
        <v>16</v>
      </c>
      <c r="B284" s="63" t="s">
        <v>415</v>
      </c>
      <c r="C284" s="63" t="s">
        <v>416</v>
      </c>
      <c r="D284" s="68">
        <v>2003</v>
      </c>
      <c r="E284" s="78"/>
      <c r="F284" s="69" t="s">
        <v>417</v>
      </c>
      <c r="G284" s="66">
        <v>0</v>
      </c>
      <c r="H284" s="66">
        <v>33</v>
      </c>
      <c r="I284" s="66">
        <v>0</v>
      </c>
      <c r="J284" s="66"/>
      <c r="K284" s="66">
        <f>SUM(LARGE(G284:J284,{1,2,3}))</f>
        <v>33</v>
      </c>
      <c r="L284" s="62"/>
      <c r="M284" s="62"/>
    </row>
    <row r="285" spans="1:13" ht="19.5" customHeight="1">
      <c r="A285" s="63">
        <v>17</v>
      </c>
      <c r="B285" s="63" t="s">
        <v>418</v>
      </c>
      <c r="C285" s="63" t="s">
        <v>419</v>
      </c>
      <c r="D285" s="68">
        <v>2003</v>
      </c>
      <c r="E285" s="78" t="s">
        <v>117</v>
      </c>
      <c r="F285" s="69" t="s">
        <v>417</v>
      </c>
      <c r="G285" s="66">
        <v>0</v>
      </c>
      <c r="H285" s="66">
        <v>32</v>
      </c>
      <c r="I285" s="66">
        <v>0</v>
      </c>
      <c r="J285" s="66"/>
      <c r="K285" s="66">
        <f>SUM(LARGE(G285:J285,{1,2,3}))</f>
        <v>32</v>
      </c>
      <c r="L285" s="62"/>
      <c r="M285" s="62"/>
    </row>
    <row r="286" spans="1:13" ht="19.5" customHeight="1">
      <c r="A286" s="63">
        <v>18</v>
      </c>
      <c r="B286" s="63" t="s">
        <v>421</v>
      </c>
      <c r="C286" s="63" t="s">
        <v>43</v>
      </c>
      <c r="D286" s="68">
        <v>2004</v>
      </c>
      <c r="E286" s="78" t="s">
        <v>308</v>
      </c>
      <c r="F286" s="69" t="s">
        <v>417</v>
      </c>
      <c r="G286" s="66">
        <v>0</v>
      </c>
      <c r="H286" s="66">
        <v>30</v>
      </c>
      <c r="I286" s="66">
        <v>0</v>
      </c>
      <c r="J286" s="66"/>
      <c r="K286" s="66">
        <f>SUM(LARGE(G286:J286,{1,2,3}))</f>
        <v>30</v>
      </c>
      <c r="L286" s="62"/>
      <c r="M286" s="62"/>
    </row>
    <row r="287" spans="1:13" ht="19.5" customHeight="1">
      <c r="A287" s="63">
        <v>19</v>
      </c>
      <c r="B287" s="63" t="s">
        <v>422</v>
      </c>
      <c r="C287" s="63" t="s">
        <v>384</v>
      </c>
      <c r="D287" s="68">
        <v>2003</v>
      </c>
      <c r="E287" s="78"/>
      <c r="F287" s="69" t="s">
        <v>417</v>
      </c>
      <c r="G287" s="66">
        <v>0</v>
      </c>
      <c r="H287" s="66">
        <v>29</v>
      </c>
      <c r="I287" s="66">
        <v>0</v>
      </c>
      <c r="J287" s="66"/>
      <c r="K287" s="66">
        <f>SUM(LARGE(G287:J287,{1,2,3}))</f>
        <v>29</v>
      </c>
      <c r="L287" s="62"/>
      <c r="M287" s="62"/>
    </row>
    <row r="288" spans="1:13" ht="19.5" customHeight="1">
      <c r="A288" s="63">
        <v>20</v>
      </c>
      <c r="B288" s="64" t="s">
        <v>250</v>
      </c>
      <c r="C288" s="64" t="s">
        <v>28</v>
      </c>
      <c r="D288" s="63">
        <v>2003</v>
      </c>
      <c r="E288" s="63" t="s">
        <v>237</v>
      </c>
      <c r="F288" s="64" t="s">
        <v>118</v>
      </c>
      <c r="G288" s="66">
        <v>26</v>
      </c>
      <c r="H288" s="66">
        <v>0</v>
      </c>
      <c r="I288" s="66">
        <v>0</v>
      </c>
      <c r="J288" s="66"/>
      <c r="K288" s="66">
        <f>SUM(LARGE(G288:J288,{1,2,3}))</f>
        <v>26</v>
      </c>
      <c r="L288" s="62"/>
      <c r="M288" s="62"/>
    </row>
    <row r="289" spans="1:13" ht="19.5" customHeight="1">
      <c r="A289" s="63">
        <v>21</v>
      </c>
      <c r="B289" s="63" t="s">
        <v>423</v>
      </c>
      <c r="C289" s="63" t="s">
        <v>16</v>
      </c>
      <c r="D289" s="68">
        <v>2004</v>
      </c>
      <c r="E289" s="78" t="s">
        <v>308</v>
      </c>
      <c r="F289" s="69" t="s">
        <v>417</v>
      </c>
      <c r="G289" s="66">
        <v>0</v>
      </c>
      <c r="H289" s="66">
        <v>26</v>
      </c>
      <c r="I289" s="66">
        <v>0</v>
      </c>
      <c r="J289" s="66"/>
      <c r="K289" s="66">
        <f>SUM(LARGE(G289:J289,{1,2,3}))</f>
        <v>26</v>
      </c>
      <c r="L289" s="62"/>
      <c r="M289" s="62"/>
    </row>
    <row r="290" spans="1:13" ht="19.5" customHeight="1">
      <c r="A290" s="63">
        <v>22</v>
      </c>
      <c r="B290" s="63" t="s">
        <v>424</v>
      </c>
      <c r="C290" s="63" t="s">
        <v>425</v>
      </c>
      <c r="D290" s="68">
        <v>2003</v>
      </c>
      <c r="E290" s="78"/>
      <c r="F290" s="69" t="s">
        <v>417</v>
      </c>
      <c r="G290" s="66">
        <v>0</v>
      </c>
      <c r="H290" s="66">
        <v>25</v>
      </c>
      <c r="I290" s="66">
        <v>0</v>
      </c>
      <c r="J290" s="66"/>
      <c r="K290" s="66">
        <f>SUM(LARGE(G290:J290,{1,2,3}))</f>
        <v>25</v>
      </c>
      <c r="L290" s="62"/>
      <c r="M290" s="62"/>
    </row>
    <row r="291" spans="1:13" ht="19.5" customHeight="1">
      <c r="A291" s="63">
        <v>23</v>
      </c>
      <c r="B291" s="63" t="s">
        <v>315</v>
      </c>
      <c r="C291" s="63" t="s">
        <v>316</v>
      </c>
      <c r="D291" s="63">
        <v>2004</v>
      </c>
      <c r="E291" s="63" t="s">
        <v>117</v>
      </c>
      <c r="F291" s="64" t="s">
        <v>163</v>
      </c>
      <c r="G291" s="66">
        <v>24</v>
      </c>
      <c r="H291" s="66">
        <v>0</v>
      </c>
      <c r="I291" s="66">
        <v>0</v>
      </c>
      <c r="J291" s="66"/>
      <c r="K291" s="66">
        <f>SUM(LARGE(G291:J291,{1,2,3}))</f>
        <v>24</v>
      </c>
      <c r="L291" s="62"/>
      <c r="M291" s="62"/>
    </row>
    <row r="292" spans="1:13" ht="19.5" customHeight="1">
      <c r="A292" s="63">
        <v>24</v>
      </c>
      <c r="B292" s="63" t="s">
        <v>426</v>
      </c>
      <c r="C292" s="63" t="s">
        <v>129</v>
      </c>
      <c r="D292" s="68">
        <v>2003</v>
      </c>
      <c r="E292" s="78" t="s">
        <v>117</v>
      </c>
      <c r="F292" s="64" t="s">
        <v>163</v>
      </c>
      <c r="G292" s="66">
        <v>0</v>
      </c>
      <c r="H292" s="66">
        <v>24</v>
      </c>
      <c r="I292" s="66">
        <v>0</v>
      </c>
      <c r="J292" s="66"/>
      <c r="K292" s="66">
        <f>SUM(LARGE(G292:J292,{1,2,3}))</f>
        <v>24</v>
      </c>
      <c r="L292" s="62"/>
      <c r="M292" s="62"/>
    </row>
    <row r="293" spans="1:13" ht="19.5" customHeight="1">
      <c r="A293" s="63">
        <v>25</v>
      </c>
      <c r="B293" s="63" t="s">
        <v>322</v>
      </c>
      <c r="C293" s="63" t="s">
        <v>323</v>
      </c>
      <c r="D293" s="63">
        <v>2003</v>
      </c>
      <c r="E293" s="63"/>
      <c r="F293" s="64" t="s">
        <v>118</v>
      </c>
      <c r="G293" s="66">
        <v>0</v>
      </c>
      <c r="H293" s="66">
        <v>0</v>
      </c>
      <c r="I293" s="66">
        <v>23</v>
      </c>
      <c r="J293" s="66"/>
      <c r="K293" s="66">
        <f>SUM(LARGE(G293:J293,{1,2,3}))</f>
        <v>23</v>
      </c>
      <c r="L293" s="62"/>
      <c r="M293" s="62"/>
    </row>
    <row r="294" spans="1:13" ht="19.5" customHeight="1">
      <c r="A294" s="63">
        <v>26</v>
      </c>
      <c r="B294" s="63" t="s">
        <v>437</v>
      </c>
      <c r="C294" s="63" t="s">
        <v>265</v>
      </c>
      <c r="D294" s="63">
        <v>2003</v>
      </c>
      <c r="E294" s="63"/>
      <c r="F294" s="64" t="s">
        <v>91</v>
      </c>
      <c r="G294" s="66">
        <v>21</v>
      </c>
      <c r="H294" s="66">
        <v>0</v>
      </c>
      <c r="I294" s="66">
        <v>0</v>
      </c>
      <c r="J294" s="66"/>
      <c r="K294" s="66">
        <f>SUM(LARGE(G294:J294,{1,2,3}))</f>
        <v>21</v>
      </c>
      <c r="L294" s="62"/>
      <c r="M294" s="62"/>
    </row>
    <row r="295" spans="1:13" ht="19.5" customHeight="1">
      <c r="A295" s="63">
        <v>27</v>
      </c>
      <c r="B295" s="63" t="s">
        <v>427</v>
      </c>
      <c r="C295" s="63" t="s">
        <v>90</v>
      </c>
      <c r="D295" s="68">
        <v>2003</v>
      </c>
      <c r="E295" s="78" t="s">
        <v>237</v>
      </c>
      <c r="F295" s="69" t="s">
        <v>417</v>
      </c>
      <c r="G295" s="66">
        <v>0</v>
      </c>
      <c r="H295" s="66">
        <v>21</v>
      </c>
      <c r="I295" s="66">
        <v>0</v>
      </c>
      <c r="J295" s="66"/>
      <c r="K295" s="66">
        <f>SUM(LARGE(G295:J295,{1,2,3}))</f>
        <v>21</v>
      </c>
      <c r="L295" s="62"/>
      <c r="M295" s="62"/>
    </row>
    <row r="296" spans="1:13" ht="19.5" customHeight="1">
      <c r="A296" s="63">
        <v>28</v>
      </c>
      <c r="B296" s="63" t="s">
        <v>428</v>
      </c>
      <c r="C296" s="63" t="s">
        <v>268</v>
      </c>
      <c r="D296" s="68">
        <v>2003</v>
      </c>
      <c r="E296" s="78" t="s">
        <v>237</v>
      </c>
      <c r="F296" s="69" t="s">
        <v>417</v>
      </c>
      <c r="G296" s="66">
        <v>0</v>
      </c>
      <c r="H296" s="66">
        <v>20</v>
      </c>
      <c r="I296" s="66">
        <v>0</v>
      </c>
      <c r="J296" s="66"/>
      <c r="K296" s="66">
        <f>SUM(LARGE(G296:J296,{1,2,3}))</f>
        <v>20</v>
      </c>
      <c r="L296" s="62"/>
      <c r="M296" s="62"/>
    </row>
    <row r="297" spans="1:13" ht="19.5" customHeight="1">
      <c r="A297" s="63">
        <v>29</v>
      </c>
      <c r="B297" s="63" t="s">
        <v>592</v>
      </c>
      <c r="C297" s="63" t="s">
        <v>405</v>
      </c>
      <c r="D297" s="68">
        <v>2004</v>
      </c>
      <c r="E297" s="68"/>
      <c r="F297" s="64" t="s">
        <v>163</v>
      </c>
      <c r="G297" s="66">
        <v>0</v>
      </c>
      <c r="H297" s="66">
        <v>19</v>
      </c>
      <c r="I297" s="66">
        <v>0</v>
      </c>
      <c r="J297" s="66"/>
      <c r="K297" s="66">
        <f>SUM(LARGE(G297:J297,{1,2,3}))</f>
        <v>19</v>
      </c>
      <c r="L297" s="62"/>
      <c r="M297" s="62"/>
    </row>
    <row r="298" spans="1:13" ht="19.5" customHeight="1">
      <c r="A298" s="63">
        <v>30</v>
      </c>
      <c r="B298" s="82" t="s">
        <v>326</v>
      </c>
      <c r="C298" s="82" t="s">
        <v>327</v>
      </c>
      <c r="D298" s="68">
        <v>2004</v>
      </c>
      <c r="E298" s="68"/>
      <c r="F298" s="64" t="s">
        <v>163</v>
      </c>
      <c r="G298" s="66">
        <v>0</v>
      </c>
      <c r="H298" s="66">
        <v>18</v>
      </c>
      <c r="I298" s="66">
        <v>0</v>
      </c>
      <c r="J298" s="66"/>
      <c r="K298" s="66">
        <f>SUM(LARGE(G298:J298,{1,2,3}))</f>
        <v>18</v>
      </c>
      <c r="L298" s="62"/>
      <c r="M298" s="62"/>
    </row>
    <row r="299" spans="1:13" ht="19.5" customHeight="1">
      <c r="A299" s="63">
        <v>31</v>
      </c>
      <c r="B299" s="63" t="s">
        <v>431</v>
      </c>
      <c r="C299" s="63" t="s">
        <v>257</v>
      </c>
      <c r="D299" s="68">
        <v>2003</v>
      </c>
      <c r="E299" s="78"/>
      <c r="F299" s="69" t="s">
        <v>660</v>
      </c>
      <c r="G299" s="66">
        <v>0</v>
      </c>
      <c r="H299" s="66">
        <v>17</v>
      </c>
      <c r="I299" s="66">
        <v>0</v>
      </c>
      <c r="J299" s="66"/>
      <c r="K299" s="66">
        <f>SUM(LARGE(G299:J299,{1,2,3}))</f>
        <v>17</v>
      </c>
      <c r="L299" s="62"/>
      <c r="M299" s="62"/>
    </row>
    <row r="300" spans="1:13" ht="19.5" customHeight="1">
      <c r="A300" s="63">
        <v>32</v>
      </c>
      <c r="B300" s="63" t="s">
        <v>433</v>
      </c>
      <c r="C300" s="63" t="s">
        <v>434</v>
      </c>
      <c r="D300" s="68">
        <v>2003</v>
      </c>
      <c r="E300" s="68" t="s">
        <v>34</v>
      </c>
      <c r="F300" s="64" t="s">
        <v>163</v>
      </c>
      <c r="G300" s="66">
        <v>0</v>
      </c>
      <c r="H300" s="66">
        <v>16</v>
      </c>
      <c r="I300" s="66">
        <v>0</v>
      </c>
      <c r="J300" s="66"/>
      <c r="K300" s="66">
        <f>SUM(LARGE(G300:J300,{1,2,3}))</f>
        <v>16</v>
      </c>
      <c r="L300" s="62"/>
      <c r="M300" s="62"/>
    </row>
    <row r="301" spans="1:13" ht="19.5" customHeight="1">
      <c r="A301" s="63">
        <v>33</v>
      </c>
      <c r="B301" s="63" t="s">
        <v>437</v>
      </c>
      <c r="C301" s="63" t="s">
        <v>265</v>
      </c>
      <c r="D301" s="68">
        <v>2004</v>
      </c>
      <c r="E301" s="78" t="s">
        <v>117</v>
      </c>
      <c r="F301" s="64" t="s">
        <v>91</v>
      </c>
      <c r="G301" s="66">
        <v>0</v>
      </c>
      <c r="H301" s="66">
        <v>14</v>
      </c>
      <c r="I301" s="66">
        <v>0</v>
      </c>
      <c r="J301" s="66"/>
      <c r="K301" s="66">
        <f>SUM(LARGE(G301:J301,{1,2,3}))</f>
        <v>14</v>
      </c>
      <c r="L301" s="62"/>
      <c r="M301" s="62"/>
    </row>
    <row r="302" spans="1:13" ht="19.5" customHeight="1">
      <c r="A302" s="63">
        <v>34</v>
      </c>
      <c r="B302" s="63" t="s">
        <v>438</v>
      </c>
      <c r="C302" s="63" t="s">
        <v>125</v>
      </c>
      <c r="D302" s="68">
        <v>2003</v>
      </c>
      <c r="E302" s="78"/>
      <c r="F302" s="64" t="s">
        <v>163</v>
      </c>
      <c r="G302" s="66">
        <v>0</v>
      </c>
      <c r="H302" s="66">
        <v>11</v>
      </c>
      <c r="I302" s="66">
        <v>0</v>
      </c>
      <c r="J302" s="66"/>
      <c r="K302" s="66">
        <f>SUM(LARGE(G302:J302,{1,2,3}))</f>
        <v>11</v>
      </c>
      <c r="L302" s="62"/>
      <c r="M302" s="62"/>
    </row>
    <row r="303" spans="1:13" ht="19.5" customHeight="1">
      <c r="A303" s="63">
        <v>35</v>
      </c>
      <c r="B303" s="63" t="s">
        <v>439</v>
      </c>
      <c r="C303" s="63" t="s">
        <v>440</v>
      </c>
      <c r="D303" s="68">
        <v>2002</v>
      </c>
      <c r="E303" s="78"/>
      <c r="F303" s="70" t="s">
        <v>385</v>
      </c>
      <c r="G303" s="66">
        <v>0</v>
      </c>
      <c r="H303" s="66">
        <v>10</v>
      </c>
      <c r="I303" s="66">
        <v>0</v>
      </c>
      <c r="J303" s="66"/>
      <c r="K303" s="66">
        <f>SUM(LARGE(G303:J303,{1,2,3}))</f>
        <v>10</v>
      </c>
      <c r="L303" s="62"/>
      <c r="M303" s="62"/>
    </row>
    <row r="304" spans="1:13" ht="19.5" customHeight="1">
      <c r="A304" s="63">
        <v>36</v>
      </c>
      <c r="B304" s="63" t="s">
        <v>661</v>
      </c>
      <c r="C304" s="63" t="s">
        <v>662</v>
      </c>
      <c r="D304" s="63">
        <v>2003</v>
      </c>
      <c r="E304" s="63"/>
      <c r="F304" s="64" t="s">
        <v>118</v>
      </c>
      <c r="G304" s="66">
        <v>0</v>
      </c>
      <c r="H304" s="66">
        <v>0</v>
      </c>
      <c r="I304" s="66">
        <v>0</v>
      </c>
      <c r="J304" s="66"/>
      <c r="K304" s="66">
        <f>SUM(LARGE(G304:J304,{1,2,3}))</f>
        <v>0</v>
      </c>
      <c r="L304" s="62"/>
      <c r="M304" s="62"/>
    </row>
    <row r="305" spans="1:13" ht="19.5" customHeight="1">
      <c r="A305" s="63">
        <v>37</v>
      </c>
      <c r="B305" s="63" t="s">
        <v>326</v>
      </c>
      <c r="C305" s="63" t="s">
        <v>327</v>
      </c>
      <c r="D305" s="63">
        <v>2004</v>
      </c>
      <c r="E305" s="63"/>
      <c r="F305" s="64" t="s">
        <v>163</v>
      </c>
      <c r="G305" s="66">
        <v>0</v>
      </c>
      <c r="H305" s="66">
        <v>0</v>
      </c>
      <c r="I305" s="66">
        <v>0</v>
      </c>
      <c r="J305" s="66"/>
      <c r="K305" s="66">
        <f>SUM(LARGE(G305:J305,{1,2,3}))</f>
        <v>0</v>
      </c>
      <c r="L305" s="62"/>
      <c r="M305" s="62"/>
    </row>
    <row r="306" spans="1:13" ht="19.5" customHeight="1">
      <c r="A306" s="63">
        <v>38</v>
      </c>
      <c r="B306" s="63" t="s">
        <v>328</v>
      </c>
      <c r="C306" s="63" t="s">
        <v>329</v>
      </c>
      <c r="D306" s="63">
        <v>2003</v>
      </c>
      <c r="E306" s="63"/>
      <c r="F306" s="64" t="s">
        <v>118</v>
      </c>
      <c r="G306" s="66">
        <v>0</v>
      </c>
      <c r="H306" s="66">
        <v>0</v>
      </c>
      <c r="I306" s="66">
        <v>0</v>
      </c>
      <c r="J306" s="66"/>
      <c r="K306" s="66">
        <f>SUM(LARGE(G306:J306,{1,2,3}))</f>
        <v>0</v>
      </c>
      <c r="L306" s="62"/>
      <c r="M306" s="62"/>
    </row>
    <row r="307" spans="1:13" ht="19.5" customHeight="1">
      <c r="A307" s="63">
        <v>39</v>
      </c>
      <c r="B307" s="63" t="s">
        <v>330</v>
      </c>
      <c r="C307" s="63" t="s">
        <v>98</v>
      </c>
      <c r="D307" s="63">
        <v>2003</v>
      </c>
      <c r="E307" s="63"/>
      <c r="F307" s="64" t="s">
        <v>29</v>
      </c>
      <c r="G307" s="66">
        <v>0</v>
      </c>
      <c r="H307" s="66">
        <v>0</v>
      </c>
      <c r="I307" s="66">
        <v>0</v>
      </c>
      <c r="J307" s="66"/>
      <c r="K307" s="66">
        <f>SUM(LARGE(G307:J307,{1,2,3}))</f>
        <v>0</v>
      </c>
      <c r="L307" s="62"/>
      <c r="M307" s="62"/>
    </row>
    <row r="308" spans="1:13" ht="19.5" customHeight="1">
      <c r="A308" s="63">
        <v>40</v>
      </c>
      <c r="B308" s="63" t="s">
        <v>663</v>
      </c>
      <c r="C308" s="63" t="s">
        <v>664</v>
      </c>
      <c r="D308" s="63">
        <v>2003</v>
      </c>
      <c r="E308" s="63" t="s">
        <v>117</v>
      </c>
      <c r="F308" s="64" t="s">
        <v>118</v>
      </c>
      <c r="G308" s="66">
        <v>0</v>
      </c>
      <c r="H308" s="66">
        <v>0</v>
      </c>
      <c r="I308" s="66">
        <v>0</v>
      </c>
      <c r="J308" s="66"/>
      <c r="K308" s="66">
        <f>SUM(LARGE(G308:J308,{1,2,3}))</f>
        <v>0</v>
      </c>
      <c r="L308" s="62"/>
      <c r="M308" s="62"/>
    </row>
    <row r="309" spans="1:13" ht="19.5" customHeight="1">
      <c r="A309" s="63">
        <v>41</v>
      </c>
      <c r="B309" s="63" t="s">
        <v>333</v>
      </c>
      <c r="C309" s="63" t="s">
        <v>334</v>
      </c>
      <c r="D309" s="63">
        <v>2004</v>
      </c>
      <c r="E309" s="63" t="s">
        <v>117</v>
      </c>
      <c r="F309" s="64" t="s">
        <v>22</v>
      </c>
      <c r="G309" s="66">
        <v>0</v>
      </c>
      <c r="H309" s="66">
        <v>0</v>
      </c>
      <c r="I309" s="66">
        <v>0</v>
      </c>
      <c r="J309" s="66"/>
      <c r="K309" s="66">
        <f>SUM(LARGE(G309:J309,{1,2,3}))</f>
        <v>0</v>
      </c>
      <c r="L309" s="62"/>
      <c r="M309" s="62"/>
    </row>
    <row r="310" spans="1:13" ht="19.5" customHeight="1">
      <c r="A310" s="63">
        <v>42</v>
      </c>
      <c r="B310" s="63" t="s">
        <v>441</v>
      </c>
      <c r="C310" s="63" t="s">
        <v>12</v>
      </c>
      <c r="D310" s="68">
        <v>2003</v>
      </c>
      <c r="E310" s="78"/>
      <c r="F310" s="69" t="s">
        <v>660</v>
      </c>
      <c r="G310" s="66">
        <v>0</v>
      </c>
      <c r="H310" s="66">
        <v>0</v>
      </c>
      <c r="I310" s="66">
        <v>0</v>
      </c>
      <c r="J310" s="66"/>
      <c r="K310" s="66">
        <f>SUM(LARGE(G310:J310,{1,2,3}))</f>
        <v>0</v>
      </c>
      <c r="L310" s="62"/>
      <c r="M310" s="62"/>
    </row>
    <row r="311" spans="1:13" ht="19.5" customHeight="1">
      <c r="A311" s="63">
        <v>43</v>
      </c>
      <c r="B311" s="64" t="s">
        <v>303</v>
      </c>
      <c r="C311" s="64" t="s">
        <v>257</v>
      </c>
      <c r="D311" s="63">
        <v>2002</v>
      </c>
      <c r="E311" s="63" t="s">
        <v>34</v>
      </c>
      <c r="F311" s="64" t="s">
        <v>304</v>
      </c>
      <c r="G311" s="66" t="s">
        <v>513</v>
      </c>
      <c r="H311" s="66">
        <v>0</v>
      </c>
      <c r="I311" s="66">
        <v>0</v>
      </c>
      <c r="J311" s="66"/>
      <c r="K311" s="66">
        <f>SUM(LARGE(G311:J311,{1,2,3}))</f>
        <v>0</v>
      </c>
      <c r="L311" s="62"/>
      <c r="M311" s="62"/>
    </row>
    <row r="312" spans="1:13" ht="19.5" customHeight="1">
      <c r="A312" s="63">
        <v>44</v>
      </c>
      <c r="L312" s="62"/>
      <c r="M312" s="62"/>
    </row>
    <row r="313" spans="1:13" ht="19.5" customHeight="1">
      <c r="A313" s="63">
        <v>45</v>
      </c>
      <c r="B313" s="78"/>
      <c r="C313" s="78"/>
      <c r="D313" s="78"/>
      <c r="E313" s="78"/>
      <c r="F313" s="69"/>
      <c r="G313" s="66"/>
      <c r="H313" s="67"/>
      <c r="I313" s="66"/>
      <c r="J313" s="66"/>
      <c r="K313" s="66"/>
      <c r="L313" s="62"/>
      <c r="M313" s="62"/>
    </row>
    <row r="314" spans="1:13" ht="19.5" customHeight="1">
      <c r="A314" s="63">
        <v>46</v>
      </c>
      <c r="B314" s="78"/>
      <c r="C314" s="78"/>
      <c r="D314" s="78"/>
      <c r="E314" s="78"/>
      <c r="F314" s="69"/>
      <c r="G314" s="66"/>
      <c r="H314" s="67"/>
      <c r="I314" s="66"/>
      <c r="J314" s="66"/>
      <c r="K314" s="78"/>
      <c r="L314" s="62"/>
      <c r="M314" s="62"/>
    </row>
    <row r="315" spans="1:13" ht="19.5" customHeight="1">
      <c r="A315" s="63">
        <v>47</v>
      </c>
      <c r="B315" s="78"/>
      <c r="C315" s="78"/>
      <c r="D315" s="78"/>
      <c r="E315" s="78"/>
      <c r="F315" s="69"/>
      <c r="G315" s="66"/>
      <c r="H315" s="67"/>
      <c r="I315" s="66"/>
      <c r="J315" s="66"/>
      <c r="K315" s="78"/>
      <c r="L315" s="62"/>
      <c r="M315" s="62"/>
    </row>
    <row r="316" spans="1:13" ht="19.5" customHeight="1">
      <c r="A316" s="63">
        <v>48</v>
      </c>
      <c r="B316" s="78"/>
      <c r="C316" s="78"/>
      <c r="D316" s="78"/>
      <c r="E316" s="78"/>
      <c r="F316" s="69"/>
      <c r="G316" s="66"/>
      <c r="H316" s="67"/>
      <c r="I316" s="66"/>
      <c r="J316" s="66"/>
      <c r="K316" s="78"/>
      <c r="L316" s="62"/>
      <c r="M316" s="62"/>
    </row>
    <row r="317" spans="1:13" ht="19.5" customHeight="1">
      <c r="A317" s="63">
        <v>49</v>
      </c>
      <c r="B317" s="78"/>
      <c r="C317" s="78"/>
      <c r="D317" s="78"/>
      <c r="E317" s="78"/>
      <c r="F317" s="69"/>
      <c r="G317" s="66"/>
      <c r="H317" s="67"/>
      <c r="I317" s="66"/>
      <c r="J317" s="66"/>
      <c r="K317" s="78"/>
      <c r="L317" s="62"/>
      <c r="M317" s="62"/>
    </row>
    <row r="318" spans="1:13" ht="19.5" customHeight="1">
      <c r="A318" s="63">
        <v>50</v>
      </c>
      <c r="B318" s="78"/>
      <c r="C318" s="78"/>
      <c r="D318" s="78"/>
      <c r="E318" s="78"/>
      <c r="F318" s="69"/>
      <c r="G318" s="66"/>
      <c r="H318" s="67"/>
      <c r="I318" s="66"/>
      <c r="J318" s="66"/>
      <c r="K318" s="78"/>
      <c r="L318" s="62"/>
      <c r="M318" s="62"/>
    </row>
    <row r="319" spans="1:13" ht="19.5" customHeight="1">
      <c r="A319" s="63">
        <v>51</v>
      </c>
      <c r="B319" s="78"/>
      <c r="C319" s="78"/>
      <c r="D319" s="78"/>
      <c r="E319" s="78"/>
      <c r="F319" s="69"/>
      <c r="G319" s="66"/>
      <c r="H319" s="67"/>
      <c r="I319" s="66"/>
      <c r="J319" s="66"/>
      <c r="K319" s="78"/>
      <c r="L319" s="62"/>
      <c r="M319" s="62"/>
    </row>
    <row r="320" spans="1:13" ht="19.5" customHeight="1">
      <c r="A320" s="63">
        <v>52</v>
      </c>
      <c r="B320" s="78"/>
      <c r="C320" s="78"/>
      <c r="D320" s="78"/>
      <c r="E320" s="78"/>
      <c r="F320" s="69"/>
      <c r="G320" s="66"/>
      <c r="H320" s="67"/>
      <c r="I320" s="66"/>
      <c r="J320" s="66"/>
      <c r="K320" s="78"/>
      <c r="L320" s="62"/>
      <c r="M320" s="62"/>
    </row>
    <row r="321" spans="1:13" ht="19.5" customHeight="1">
      <c r="A321" s="63">
        <v>53</v>
      </c>
      <c r="B321" s="78"/>
      <c r="C321" s="78"/>
      <c r="D321" s="78"/>
      <c r="E321" s="78"/>
      <c r="F321" s="69"/>
      <c r="G321" s="66"/>
      <c r="H321" s="67"/>
      <c r="I321" s="66"/>
      <c r="J321" s="66"/>
      <c r="K321" s="78"/>
      <c r="L321" s="62"/>
      <c r="M321" s="62"/>
    </row>
    <row r="322" spans="1:13" ht="19.5" customHeight="1">
      <c r="A322" s="63">
        <v>54</v>
      </c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2"/>
      <c r="M322" s="62"/>
    </row>
    <row r="323" spans="1:13" ht="168.75" customHeight="1">
      <c r="A323" s="52" t="s">
        <v>0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62"/>
      <c r="M323" s="62"/>
    </row>
    <row r="324" spans="1:13" ht="18.75">
      <c r="A324" s="54" t="s">
        <v>336</v>
      </c>
      <c r="B324" s="55"/>
      <c r="C324" s="55"/>
      <c r="D324" s="55"/>
      <c r="E324" s="55"/>
      <c r="F324" s="55"/>
      <c r="G324" s="56"/>
      <c r="H324" s="57"/>
      <c r="I324" s="56"/>
      <c r="J324" s="55"/>
      <c r="K324" s="55"/>
      <c r="L324" s="62"/>
      <c r="M324" s="62"/>
    </row>
    <row r="325" spans="1:13" ht="54.75">
      <c r="A325" s="58" t="s">
        <v>2</v>
      </c>
      <c r="B325" s="58" t="s">
        <v>3</v>
      </c>
      <c r="C325" s="58" t="s">
        <v>4</v>
      </c>
      <c r="D325" s="58" t="s">
        <v>5</v>
      </c>
      <c r="E325" s="58" t="s">
        <v>6</v>
      </c>
      <c r="F325" s="58" t="s">
        <v>7</v>
      </c>
      <c r="G325" s="58" t="s">
        <v>619</v>
      </c>
      <c r="H325" s="59" t="s">
        <v>620</v>
      </c>
      <c r="I325" s="58" t="s">
        <v>621</v>
      </c>
      <c r="J325" s="58" t="s">
        <v>622</v>
      </c>
      <c r="K325" s="58" t="s">
        <v>641</v>
      </c>
      <c r="L325" s="62"/>
      <c r="M325" s="62"/>
    </row>
    <row r="326" spans="1:13" ht="19.5" customHeight="1">
      <c r="A326" s="63">
        <v>1</v>
      </c>
      <c r="B326" s="64" t="s">
        <v>337</v>
      </c>
      <c r="C326" s="64" t="s">
        <v>338</v>
      </c>
      <c r="D326" s="63">
        <v>2003</v>
      </c>
      <c r="E326" s="63" t="s">
        <v>13</v>
      </c>
      <c r="F326" s="64" t="s">
        <v>91</v>
      </c>
      <c r="G326" s="66">
        <v>40</v>
      </c>
      <c r="H326" s="66">
        <v>40</v>
      </c>
      <c r="I326" s="66">
        <v>40</v>
      </c>
      <c r="J326" s="66"/>
      <c r="K326" s="66">
        <f>SUM(LARGE(G326:J326,{1,2,3}))</f>
        <v>40</v>
      </c>
      <c r="L326" s="62"/>
      <c r="M326" s="62"/>
    </row>
    <row r="327" spans="1:13" ht="19.5" customHeight="1">
      <c r="A327" s="63">
        <v>2</v>
      </c>
      <c r="B327" s="63" t="s">
        <v>339</v>
      </c>
      <c r="C327" s="64" t="s">
        <v>287</v>
      </c>
      <c r="D327" s="63">
        <v>2003</v>
      </c>
      <c r="E327" s="63" t="s">
        <v>308</v>
      </c>
      <c r="F327" s="64" t="s">
        <v>22</v>
      </c>
      <c r="G327" s="66">
        <v>37</v>
      </c>
      <c r="H327" s="66">
        <v>37</v>
      </c>
      <c r="I327" s="66">
        <v>35</v>
      </c>
      <c r="J327" s="66"/>
      <c r="K327" s="66">
        <f>SUM(LARGE(G327:J327,{1,2,3}))</f>
        <v>37</v>
      </c>
      <c r="L327" s="62"/>
      <c r="M327" s="62"/>
    </row>
    <row r="328" spans="1:13" ht="19.5" customHeight="1">
      <c r="A328" s="63">
        <v>3</v>
      </c>
      <c r="B328" s="63" t="s">
        <v>443</v>
      </c>
      <c r="C328" s="64" t="s">
        <v>343</v>
      </c>
      <c r="D328" s="63">
        <v>2004</v>
      </c>
      <c r="E328" s="63" t="s">
        <v>34</v>
      </c>
      <c r="F328" s="64" t="s">
        <v>22</v>
      </c>
      <c r="G328" s="66">
        <v>33</v>
      </c>
      <c r="H328" s="66">
        <v>35</v>
      </c>
      <c r="I328" s="66">
        <v>32</v>
      </c>
      <c r="J328" s="66"/>
      <c r="K328" s="66">
        <f>SUM(LARGE(G328:J328,{1,2,3}))</f>
        <v>35</v>
      </c>
      <c r="L328" s="62"/>
      <c r="M328" s="62"/>
    </row>
    <row r="329" spans="1:13" ht="19.5" customHeight="1">
      <c r="A329" s="63">
        <v>4</v>
      </c>
      <c r="B329" s="63" t="s">
        <v>340</v>
      </c>
      <c r="C329" s="64" t="s">
        <v>341</v>
      </c>
      <c r="D329" s="63">
        <v>2003</v>
      </c>
      <c r="E329" s="63" t="s">
        <v>34</v>
      </c>
      <c r="F329" s="64" t="s">
        <v>22</v>
      </c>
      <c r="G329" s="66">
        <v>35</v>
      </c>
      <c r="H329" s="66">
        <v>32</v>
      </c>
      <c r="I329" s="66">
        <v>28</v>
      </c>
      <c r="J329" s="66"/>
      <c r="K329" s="66">
        <f>SUM(LARGE(G329:J329,{1,2,3}))</f>
        <v>35</v>
      </c>
      <c r="L329" s="62"/>
      <c r="M329" s="62"/>
    </row>
    <row r="330" spans="1:13" ht="19.5" customHeight="1">
      <c r="A330" s="63">
        <v>5</v>
      </c>
      <c r="B330" s="63" t="s">
        <v>339</v>
      </c>
      <c r="C330" s="64" t="s">
        <v>156</v>
      </c>
      <c r="D330" s="63">
        <v>2003</v>
      </c>
      <c r="E330" s="63" t="s">
        <v>308</v>
      </c>
      <c r="F330" s="64" t="s">
        <v>22</v>
      </c>
      <c r="G330" s="66">
        <v>31</v>
      </c>
      <c r="H330" s="66">
        <v>27</v>
      </c>
      <c r="I330" s="66">
        <v>37</v>
      </c>
      <c r="J330" s="66"/>
      <c r="K330" s="66">
        <f>SUM(LARGE(G330:J330,{1,2,3}))</f>
        <v>37</v>
      </c>
      <c r="L330" s="62"/>
      <c r="M330" s="62"/>
    </row>
    <row r="331" spans="1:13" ht="19.5" customHeight="1">
      <c r="A331" s="63">
        <v>6</v>
      </c>
      <c r="B331" s="63" t="s">
        <v>346</v>
      </c>
      <c r="C331" s="64" t="s">
        <v>345</v>
      </c>
      <c r="D331" s="63">
        <v>2004</v>
      </c>
      <c r="E331" s="63" t="s">
        <v>308</v>
      </c>
      <c r="F331" s="64" t="s">
        <v>17</v>
      </c>
      <c r="G331" s="66">
        <v>30</v>
      </c>
      <c r="H331" s="66">
        <v>28</v>
      </c>
      <c r="I331" s="66">
        <v>22</v>
      </c>
      <c r="J331" s="66"/>
      <c r="K331" s="66">
        <f>SUM(LARGE(G331:J331,{1,2,3}))</f>
        <v>30</v>
      </c>
      <c r="L331" s="62"/>
      <c r="M331" s="62"/>
    </row>
    <row r="332" spans="1:13" ht="19.5" customHeight="1">
      <c r="A332" s="63">
        <v>7</v>
      </c>
      <c r="B332" s="63" t="s">
        <v>344</v>
      </c>
      <c r="C332" s="64" t="s">
        <v>345</v>
      </c>
      <c r="D332" s="63">
        <v>2003</v>
      </c>
      <c r="E332" s="63" t="s">
        <v>34</v>
      </c>
      <c r="F332" s="64" t="s">
        <v>22</v>
      </c>
      <c r="G332" s="66">
        <v>32</v>
      </c>
      <c r="H332" s="66">
        <v>33</v>
      </c>
      <c r="I332" s="66">
        <v>0</v>
      </c>
      <c r="J332" s="66"/>
      <c r="K332" s="66">
        <f>SUM(LARGE(G332:J332,{1,2,3}))</f>
        <v>33</v>
      </c>
      <c r="L332" s="62"/>
      <c r="M332" s="62"/>
    </row>
    <row r="333" spans="1:13" ht="19.5" customHeight="1">
      <c r="A333" s="63">
        <v>8</v>
      </c>
      <c r="B333" s="63" t="s">
        <v>446</v>
      </c>
      <c r="C333" s="64" t="s">
        <v>355</v>
      </c>
      <c r="D333" s="68">
        <v>2003</v>
      </c>
      <c r="E333" s="68" t="s">
        <v>237</v>
      </c>
      <c r="F333" s="64" t="s">
        <v>625</v>
      </c>
      <c r="G333" s="66">
        <v>0</v>
      </c>
      <c r="H333" s="66">
        <v>30</v>
      </c>
      <c r="I333" s="66">
        <v>31</v>
      </c>
      <c r="J333" s="66"/>
      <c r="K333" s="66">
        <f>SUM(LARGE(G333:J333,{1,2,3}))</f>
        <v>31</v>
      </c>
      <c r="L333" s="62"/>
      <c r="M333" s="62"/>
    </row>
    <row r="334" spans="1:13" ht="19.5" customHeight="1">
      <c r="A334" s="63">
        <v>9</v>
      </c>
      <c r="B334" s="63" t="s">
        <v>347</v>
      </c>
      <c r="C334" s="64" t="s">
        <v>165</v>
      </c>
      <c r="D334" s="63">
        <v>2004</v>
      </c>
      <c r="E334" s="63" t="s">
        <v>117</v>
      </c>
      <c r="F334" s="64" t="s">
        <v>91</v>
      </c>
      <c r="G334" s="66">
        <v>29</v>
      </c>
      <c r="H334" s="66">
        <v>0</v>
      </c>
      <c r="I334" s="66">
        <v>29</v>
      </c>
      <c r="J334" s="66"/>
      <c r="K334" s="66">
        <f>SUM(LARGE(G334:J334,{1,2,3}))</f>
        <v>29</v>
      </c>
      <c r="L334" s="62"/>
      <c r="M334" s="62"/>
    </row>
    <row r="335" spans="1:13" ht="19.5" customHeight="1">
      <c r="A335" s="63">
        <v>10</v>
      </c>
      <c r="B335" s="63" t="s">
        <v>349</v>
      </c>
      <c r="C335" s="64" t="s">
        <v>185</v>
      </c>
      <c r="D335" s="63">
        <v>2003</v>
      </c>
      <c r="E335" s="63"/>
      <c r="F335" s="64" t="s">
        <v>29</v>
      </c>
      <c r="G335" s="66">
        <v>27</v>
      </c>
      <c r="H335" s="66">
        <v>0</v>
      </c>
      <c r="I335" s="66">
        <v>30</v>
      </c>
      <c r="J335" s="66"/>
      <c r="K335" s="66">
        <f>SUM(LARGE(G335:J335,{1,2,3}))</f>
        <v>30</v>
      </c>
      <c r="L335" s="62"/>
      <c r="M335" s="62"/>
    </row>
    <row r="336" spans="1:13" ht="19.5" customHeight="1">
      <c r="A336" s="63">
        <v>11</v>
      </c>
      <c r="B336" s="63" t="s">
        <v>344</v>
      </c>
      <c r="C336" s="64" t="s">
        <v>345</v>
      </c>
      <c r="D336" s="68">
        <v>2003</v>
      </c>
      <c r="E336" s="68" t="s">
        <v>34</v>
      </c>
      <c r="F336" s="64" t="s">
        <v>22</v>
      </c>
      <c r="G336" s="66">
        <v>0</v>
      </c>
      <c r="H336" s="66">
        <v>0</v>
      </c>
      <c r="I336" s="66">
        <v>33</v>
      </c>
      <c r="J336" s="66"/>
      <c r="K336" s="66">
        <f>SUM(LARGE(G336:J336,{1,2,3}))</f>
        <v>33</v>
      </c>
      <c r="L336" s="62"/>
      <c r="M336" s="62"/>
    </row>
    <row r="337" spans="1:13" ht="19.5" customHeight="1">
      <c r="A337" s="63">
        <v>12</v>
      </c>
      <c r="B337" s="63" t="s">
        <v>445</v>
      </c>
      <c r="C337" s="64" t="s">
        <v>230</v>
      </c>
      <c r="D337" s="63">
        <v>2004</v>
      </c>
      <c r="E337" s="78" t="s">
        <v>237</v>
      </c>
      <c r="F337" s="64" t="s">
        <v>163</v>
      </c>
      <c r="G337" s="66">
        <v>0</v>
      </c>
      <c r="H337" s="66">
        <v>31</v>
      </c>
      <c r="I337" s="66">
        <v>0</v>
      </c>
      <c r="J337" s="66"/>
      <c r="K337" s="66">
        <f>SUM(LARGE(G337:J337,{1,2,3}))</f>
        <v>31</v>
      </c>
      <c r="L337" s="62"/>
      <c r="M337" s="62"/>
    </row>
    <row r="338" spans="1:13" ht="19.5" customHeight="1">
      <c r="A338" s="63">
        <v>13</v>
      </c>
      <c r="B338" s="82" t="s">
        <v>665</v>
      </c>
      <c r="C338" s="64" t="s">
        <v>299</v>
      </c>
      <c r="D338" s="68">
        <v>2003</v>
      </c>
      <c r="E338" s="68" t="s">
        <v>117</v>
      </c>
      <c r="F338" s="69" t="s">
        <v>660</v>
      </c>
      <c r="G338" s="66">
        <v>0</v>
      </c>
      <c r="H338" s="66">
        <v>29</v>
      </c>
      <c r="I338" s="66">
        <v>0</v>
      </c>
      <c r="J338" s="66"/>
      <c r="K338" s="66">
        <f>SUM(LARGE(G338:J338,{1,2,3}))</f>
        <v>29</v>
      </c>
      <c r="L338" s="62"/>
      <c r="M338" s="62"/>
    </row>
    <row r="339" spans="1:13" ht="19.5" customHeight="1">
      <c r="A339" s="63">
        <v>14</v>
      </c>
      <c r="B339" s="63" t="s">
        <v>348</v>
      </c>
      <c r="C339" s="64" t="s">
        <v>198</v>
      </c>
      <c r="D339" s="63">
        <v>2003</v>
      </c>
      <c r="E339" s="63" t="s">
        <v>117</v>
      </c>
      <c r="F339" s="64" t="s">
        <v>118</v>
      </c>
      <c r="G339" s="66">
        <v>28</v>
      </c>
      <c r="H339" s="66">
        <v>0</v>
      </c>
      <c r="I339" s="66">
        <v>0</v>
      </c>
      <c r="J339" s="66"/>
      <c r="K339" s="66">
        <f>SUM(LARGE(G339:J339,{1,2,3}))</f>
        <v>28</v>
      </c>
      <c r="L339" s="62"/>
      <c r="M339" s="62"/>
    </row>
    <row r="340" spans="1:13" ht="19.5" customHeight="1">
      <c r="A340" s="63">
        <v>15</v>
      </c>
      <c r="B340" s="63" t="s">
        <v>535</v>
      </c>
      <c r="C340" s="64" t="s">
        <v>279</v>
      </c>
      <c r="D340" s="68">
        <v>2003</v>
      </c>
      <c r="E340" s="78"/>
      <c r="F340" s="64" t="s">
        <v>118</v>
      </c>
      <c r="G340" s="66">
        <v>0</v>
      </c>
      <c r="H340" s="66">
        <v>0</v>
      </c>
      <c r="I340" s="66">
        <v>27</v>
      </c>
      <c r="J340" s="66"/>
      <c r="K340" s="66">
        <f>SUM(LARGE(G340:J340,{1,2,3}))</f>
        <v>27</v>
      </c>
      <c r="L340" s="62"/>
      <c r="M340" s="62"/>
    </row>
    <row r="341" spans="1:13" ht="19.5" customHeight="1">
      <c r="A341" s="63">
        <v>16</v>
      </c>
      <c r="B341" s="63" t="s">
        <v>666</v>
      </c>
      <c r="C341" s="64" t="s">
        <v>195</v>
      </c>
      <c r="D341" s="63">
        <v>2003</v>
      </c>
      <c r="E341" s="63"/>
      <c r="F341" s="64" t="s">
        <v>29</v>
      </c>
      <c r="G341" s="66">
        <v>26</v>
      </c>
      <c r="H341" s="66">
        <v>0</v>
      </c>
      <c r="I341" s="66">
        <v>0</v>
      </c>
      <c r="J341" s="66"/>
      <c r="K341" s="66">
        <f>SUM(LARGE(G341:J341,{1,2,3}))</f>
        <v>26</v>
      </c>
      <c r="L341" s="62"/>
      <c r="M341" s="62"/>
    </row>
    <row r="342" spans="1:13" ht="19.5" customHeight="1">
      <c r="A342" s="63">
        <v>17</v>
      </c>
      <c r="B342" s="82" t="s">
        <v>667</v>
      </c>
      <c r="C342" s="64" t="s">
        <v>299</v>
      </c>
      <c r="D342" s="68">
        <v>2003</v>
      </c>
      <c r="E342" s="68" t="s">
        <v>117</v>
      </c>
      <c r="F342" s="69" t="s">
        <v>660</v>
      </c>
      <c r="G342" s="66">
        <v>0</v>
      </c>
      <c r="H342" s="66">
        <v>26</v>
      </c>
      <c r="I342" s="66">
        <v>0</v>
      </c>
      <c r="J342" s="66"/>
      <c r="K342" s="66">
        <f>SUM(LARGE(G342:J342,{1,2,3}))</f>
        <v>26</v>
      </c>
      <c r="L342" s="62"/>
      <c r="M342" s="62"/>
    </row>
    <row r="343" spans="1:13" ht="19.5" customHeight="1">
      <c r="A343" s="63">
        <v>18</v>
      </c>
      <c r="B343" s="63" t="s">
        <v>536</v>
      </c>
      <c r="C343" s="64" t="s">
        <v>215</v>
      </c>
      <c r="D343" s="68">
        <v>2004</v>
      </c>
      <c r="E343" s="78"/>
      <c r="F343" s="64" t="s">
        <v>29</v>
      </c>
      <c r="G343" s="66">
        <v>0</v>
      </c>
      <c r="H343" s="66">
        <v>0</v>
      </c>
      <c r="I343" s="66">
        <v>26</v>
      </c>
      <c r="J343" s="66"/>
      <c r="K343" s="66">
        <f>SUM(LARGE(G343:J343,{1,2,3}))</f>
        <v>26</v>
      </c>
      <c r="L343" s="62"/>
      <c r="M343" s="62"/>
    </row>
    <row r="344" spans="1:13" ht="19.5" customHeight="1">
      <c r="A344" s="63">
        <v>19</v>
      </c>
      <c r="B344" s="63" t="s">
        <v>668</v>
      </c>
      <c r="C344" s="64" t="s">
        <v>457</v>
      </c>
      <c r="D344" s="68">
        <v>2003</v>
      </c>
      <c r="E344" s="78" t="s">
        <v>117</v>
      </c>
      <c r="F344" s="64" t="s">
        <v>625</v>
      </c>
      <c r="G344" s="66">
        <v>0</v>
      </c>
      <c r="H344" s="66">
        <v>0</v>
      </c>
      <c r="I344" s="66">
        <v>25</v>
      </c>
      <c r="J344" s="66"/>
      <c r="K344" s="66">
        <f>SUM(LARGE(G344:J344,{1,2,3}))</f>
        <v>25</v>
      </c>
      <c r="L344" s="62"/>
      <c r="M344" s="62"/>
    </row>
    <row r="345" spans="1:13" ht="19.5" customHeight="1">
      <c r="A345" s="63">
        <v>20</v>
      </c>
      <c r="B345" s="63" t="s">
        <v>356</v>
      </c>
      <c r="C345" s="64" t="s">
        <v>215</v>
      </c>
      <c r="D345" s="63">
        <v>2003</v>
      </c>
      <c r="E345" s="63"/>
      <c r="F345" s="64" t="s">
        <v>29</v>
      </c>
      <c r="G345" s="66">
        <v>0</v>
      </c>
      <c r="H345" s="66">
        <v>0</v>
      </c>
      <c r="I345" s="66">
        <v>24</v>
      </c>
      <c r="J345" s="66"/>
      <c r="K345" s="66">
        <f>SUM(LARGE(G345:J345,{1,2,3}))</f>
        <v>24</v>
      </c>
      <c r="L345" s="62"/>
      <c r="M345" s="62"/>
    </row>
    <row r="346" spans="1:13" ht="19.5" customHeight="1">
      <c r="A346" s="63">
        <v>21</v>
      </c>
      <c r="B346" s="63" t="s">
        <v>352</v>
      </c>
      <c r="C346" s="64" t="s">
        <v>353</v>
      </c>
      <c r="D346" s="63">
        <v>2004</v>
      </c>
      <c r="E346" s="63" t="s">
        <v>117</v>
      </c>
      <c r="F346" s="64" t="s">
        <v>163</v>
      </c>
      <c r="G346" s="66">
        <v>0</v>
      </c>
      <c r="H346" s="66">
        <v>0</v>
      </c>
      <c r="I346" s="66">
        <v>23</v>
      </c>
      <c r="J346" s="66"/>
      <c r="K346" s="66">
        <f>SUM(LARGE(G346:J346,{1,2,3}))</f>
        <v>23</v>
      </c>
      <c r="L346" s="62"/>
      <c r="M346" s="62"/>
    </row>
    <row r="347" spans="1:13" ht="19.5" customHeight="1">
      <c r="A347" s="63">
        <v>22</v>
      </c>
      <c r="B347" s="63" t="s">
        <v>354</v>
      </c>
      <c r="C347" s="64" t="s">
        <v>355</v>
      </c>
      <c r="D347" s="63">
        <v>2003</v>
      </c>
      <c r="E347" s="63" t="s">
        <v>308</v>
      </c>
      <c r="F347" s="64" t="s">
        <v>163</v>
      </c>
      <c r="G347" s="66">
        <v>0</v>
      </c>
      <c r="H347" s="66">
        <v>0</v>
      </c>
      <c r="I347" s="66">
        <v>0</v>
      </c>
      <c r="J347" s="66"/>
      <c r="K347" s="66">
        <f>SUM(LARGE(G347:J347,{1,2,3}))</f>
        <v>0</v>
      </c>
      <c r="L347" s="62"/>
      <c r="M347" s="62"/>
    </row>
    <row r="348" spans="1:13" ht="19.5" customHeight="1">
      <c r="A348" s="63">
        <v>23</v>
      </c>
      <c r="B348" s="63" t="s">
        <v>357</v>
      </c>
      <c r="C348" s="64" t="s">
        <v>299</v>
      </c>
      <c r="D348" s="63">
        <v>2003</v>
      </c>
      <c r="E348" s="63"/>
      <c r="F348" s="64" t="s">
        <v>163</v>
      </c>
      <c r="G348" s="66">
        <v>0</v>
      </c>
      <c r="H348" s="66">
        <v>0</v>
      </c>
      <c r="I348" s="66">
        <v>0</v>
      </c>
      <c r="J348" s="66"/>
      <c r="K348" s="66">
        <f>SUM(LARGE(G348:J348,{1,2,3}))</f>
        <v>0</v>
      </c>
      <c r="L348" s="62"/>
      <c r="M348" s="62"/>
    </row>
    <row r="349" spans="1:13" ht="19.5" customHeight="1">
      <c r="A349" s="63">
        <v>24</v>
      </c>
      <c r="B349" s="63" t="s">
        <v>358</v>
      </c>
      <c r="C349" s="64" t="s">
        <v>355</v>
      </c>
      <c r="D349" s="63">
        <v>2003</v>
      </c>
      <c r="E349" s="63"/>
      <c r="F349" s="64" t="s">
        <v>17</v>
      </c>
      <c r="G349" s="66">
        <v>0</v>
      </c>
      <c r="H349" s="66">
        <v>0</v>
      </c>
      <c r="I349" s="66">
        <v>0</v>
      </c>
      <c r="J349" s="66"/>
      <c r="K349" s="66">
        <f>SUM(LARGE(G349:J349,{1,2,3}))</f>
        <v>0</v>
      </c>
      <c r="L349" s="62"/>
      <c r="M349" s="62"/>
    </row>
    <row r="350" spans="1:13" ht="19.5" customHeight="1">
      <c r="A350" s="63">
        <v>25</v>
      </c>
      <c r="B350" s="63" t="s">
        <v>371</v>
      </c>
      <c r="C350" s="64" t="s">
        <v>287</v>
      </c>
      <c r="D350" s="68">
        <v>2002</v>
      </c>
      <c r="E350" s="78"/>
      <c r="F350" s="64" t="s">
        <v>29</v>
      </c>
      <c r="G350" s="66">
        <v>0</v>
      </c>
      <c r="H350" s="66" t="s">
        <v>513</v>
      </c>
      <c r="I350" s="66">
        <v>0</v>
      </c>
      <c r="J350" s="66"/>
      <c r="K350" s="66">
        <f>SUM(LARGE(G350:J350,{1,2,3}))</f>
        <v>0</v>
      </c>
      <c r="L350" s="62"/>
      <c r="M350" s="62"/>
    </row>
    <row r="351" spans="1:13" ht="19.5" customHeight="1">
      <c r="A351" s="63">
        <v>26</v>
      </c>
      <c r="B351" s="63" t="s">
        <v>669</v>
      </c>
      <c r="C351" s="64" t="s">
        <v>670</v>
      </c>
      <c r="D351" s="68">
        <v>2002</v>
      </c>
      <c r="E351" s="78"/>
      <c r="F351" s="64" t="s">
        <v>29</v>
      </c>
      <c r="G351" s="66">
        <v>0</v>
      </c>
      <c r="H351" s="66" t="s">
        <v>513</v>
      </c>
      <c r="I351" s="66">
        <v>0</v>
      </c>
      <c r="J351" s="66"/>
      <c r="K351" s="66">
        <f>SUM(LARGE(G351:J351,{1,2,3}))</f>
        <v>0</v>
      </c>
      <c r="L351" s="62"/>
      <c r="M351" s="62"/>
    </row>
    <row r="352" spans="1:13" ht="19.5" customHeight="1">
      <c r="A352" s="63">
        <v>27</v>
      </c>
      <c r="B352" s="63" t="s">
        <v>383</v>
      </c>
      <c r="C352" s="64" t="s">
        <v>355</v>
      </c>
      <c r="D352" s="68">
        <v>2004</v>
      </c>
      <c r="E352" s="78"/>
      <c r="F352" s="70" t="s">
        <v>385</v>
      </c>
      <c r="G352" s="66">
        <v>0</v>
      </c>
      <c r="H352" s="66">
        <v>0</v>
      </c>
      <c r="I352" s="66">
        <v>0</v>
      </c>
      <c r="J352" s="66"/>
      <c r="K352" s="66">
        <f>SUM(LARGE(G352:J352,{1,2,3}))</f>
        <v>0</v>
      </c>
      <c r="L352" s="62"/>
      <c r="M352" s="62"/>
    </row>
    <row r="353" spans="1:13" ht="19.5" customHeight="1">
      <c r="A353" s="63">
        <v>28</v>
      </c>
      <c r="B353" s="63" t="s">
        <v>539</v>
      </c>
      <c r="C353" s="64" t="s">
        <v>540</v>
      </c>
      <c r="D353" s="68">
        <v>2003</v>
      </c>
      <c r="E353" s="78"/>
      <c r="F353" s="70" t="s">
        <v>385</v>
      </c>
      <c r="G353" s="66">
        <v>0</v>
      </c>
      <c r="H353" s="66">
        <v>0</v>
      </c>
      <c r="I353" s="66">
        <v>0</v>
      </c>
      <c r="J353" s="66"/>
      <c r="K353" s="66">
        <f>SUM(LARGE(G353:J353,{1,2,3}))</f>
        <v>0</v>
      </c>
      <c r="L353" s="62"/>
      <c r="M353" s="62"/>
    </row>
    <row r="354" spans="1:13" ht="19.5" customHeight="1">
      <c r="A354" s="63"/>
      <c r="B354" s="63"/>
      <c r="C354" s="64"/>
      <c r="D354" s="68"/>
      <c r="E354" s="78"/>
      <c r="F354" s="64"/>
      <c r="G354" s="66"/>
      <c r="H354" s="67"/>
      <c r="I354" s="66"/>
      <c r="J354" s="66"/>
      <c r="K354" s="78"/>
      <c r="L354" s="62"/>
      <c r="M354" s="62"/>
    </row>
    <row r="355" spans="1:13" ht="19.5" customHeight="1">
      <c r="A355" s="63"/>
      <c r="B355" s="63"/>
      <c r="C355" s="64"/>
      <c r="D355" s="68"/>
      <c r="E355" s="78"/>
      <c r="F355" s="64"/>
      <c r="G355" s="66"/>
      <c r="H355" s="67"/>
      <c r="I355" s="66"/>
      <c r="J355" s="66"/>
      <c r="K355" s="78"/>
      <c r="L355" s="62"/>
      <c r="M355" s="62"/>
    </row>
    <row r="356" spans="1:13" ht="19.5" customHeight="1">
      <c r="A356" s="63"/>
      <c r="B356" s="63"/>
      <c r="C356" s="64"/>
      <c r="D356" s="68"/>
      <c r="E356" s="78"/>
      <c r="F356" s="64"/>
      <c r="G356" s="66"/>
      <c r="H356" s="67"/>
      <c r="I356" s="66"/>
      <c r="J356" s="66"/>
      <c r="K356" s="78"/>
      <c r="L356" s="62"/>
      <c r="M356" s="62"/>
    </row>
    <row r="357" spans="1:13" ht="19.5" customHeight="1">
      <c r="A357" s="63"/>
      <c r="B357" s="63"/>
      <c r="C357" s="64"/>
      <c r="D357" s="68"/>
      <c r="E357" s="78"/>
      <c r="F357" s="64"/>
      <c r="G357" s="66"/>
      <c r="H357" s="67"/>
      <c r="I357" s="66"/>
      <c r="J357" s="66"/>
      <c r="K357" s="78"/>
      <c r="L357" s="62"/>
      <c r="M357" s="62"/>
    </row>
    <row r="358" spans="1:13" ht="19.5" customHeight="1">
      <c r="A358" s="63"/>
      <c r="B358" s="63"/>
      <c r="C358" s="64"/>
      <c r="D358" s="68"/>
      <c r="E358" s="78"/>
      <c r="F358" s="64"/>
      <c r="G358" s="66"/>
      <c r="H358" s="67"/>
      <c r="I358" s="66"/>
      <c r="J358" s="66"/>
      <c r="K358" s="78"/>
      <c r="L358" s="62"/>
      <c r="M358" s="62"/>
    </row>
    <row r="359" spans="1:13" ht="19.5" customHeight="1">
      <c r="A359" s="57"/>
      <c r="B359" s="57"/>
      <c r="C359" s="57"/>
      <c r="D359" s="57"/>
      <c r="E359" s="57"/>
      <c r="F359" s="57"/>
      <c r="G359" s="57"/>
      <c r="H359" s="84"/>
      <c r="I359" s="57"/>
      <c r="J359" s="57"/>
      <c r="K359" s="57"/>
      <c r="L359" s="62"/>
      <c r="M359" s="62"/>
    </row>
    <row r="360" spans="1:13" ht="186" customHeight="1">
      <c r="A360" s="52" t="s">
        <v>0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62"/>
      <c r="M360" s="62"/>
    </row>
    <row r="361" spans="1:13" ht="19.5" customHeight="1">
      <c r="A361" s="54" t="s">
        <v>359</v>
      </c>
      <c r="B361" s="55"/>
      <c r="C361" s="55"/>
      <c r="D361" s="55"/>
      <c r="E361" s="55"/>
      <c r="F361" s="55"/>
      <c r="G361" s="56"/>
      <c r="H361" s="57"/>
      <c r="I361" s="56"/>
      <c r="J361" s="55"/>
      <c r="K361" s="55"/>
      <c r="L361" s="62"/>
      <c r="M361" s="62"/>
    </row>
    <row r="362" spans="1:13" ht="54.75">
      <c r="A362" s="58" t="s">
        <v>2</v>
      </c>
      <c r="B362" s="58" t="s">
        <v>3</v>
      </c>
      <c r="C362" s="58" t="s">
        <v>4</v>
      </c>
      <c r="D362" s="58" t="s">
        <v>5</v>
      </c>
      <c r="E362" s="58" t="s">
        <v>6</v>
      </c>
      <c r="F362" s="58" t="s">
        <v>7</v>
      </c>
      <c r="G362" s="58" t="s">
        <v>619</v>
      </c>
      <c r="H362" s="59" t="s">
        <v>620</v>
      </c>
      <c r="I362" s="58" t="s">
        <v>621</v>
      </c>
      <c r="J362" s="58" t="s">
        <v>622</v>
      </c>
      <c r="K362" s="58" t="s">
        <v>641</v>
      </c>
      <c r="L362" s="62"/>
      <c r="M362" s="62"/>
    </row>
    <row r="363" spans="1:13" ht="19.5" customHeight="1">
      <c r="A363" s="63">
        <v>1</v>
      </c>
      <c r="B363" s="64" t="s">
        <v>238</v>
      </c>
      <c r="C363" s="64" t="s">
        <v>268</v>
      </c>
      <c r="D363" s="63">
        <v>2002</v>
      </c>
      <c r="E363" s="63" t="s">
        <v>13</v>
      </c>
      <c r="F363" s="64" t="s">
        <v>22</v>
      </c>
      <c r="G363" s="66">
        <v>37</v>
      </c>
      <c r="H363" s="66">
        <v>37</v>
      </c>
      <c r="I363" s="66">
        <v>40</v>
      </c>
      <c r="J363" s="66"/>
      <c r="K363" s="66">
        <f>SUM(LARGE(G363:J363,{1,2,3}))</f>
        <v>40</v>
      </c>
      <c r="L363" s="62"/>
      <c r="M363" s="62"/>
    </row>
    <row r="364" spans="1:13" ht="19.5" customHeight="1">
      <c r="A364" s="63">
        <v>2</v>
      </c>
      <c r="B364" s="64" t="s">
        <v>361</v>
      </c>
      <c r="C364" s="64" t="s">
        <v>63</v>
      </c>
      <c r="D364" s="63">
        <v>2001</v>
      </c>
      <c r="E364" s="63" t="s">
        <v>13</v>
      </c>
      <c r="F364" s="64" t="s">
        <v>22</v>
      </c>
      <c r="G364" s="66">
        <v>35</v>
      </c>
      <c r="H364" s="66">
        <v>33</v>
      </c>
      <c r="I364" s="66">
        <v>37</v>
      </c>
      <c r="J364" s="66"/>
      <c r="K364" s="66">
        <f>SUM(LARGE(G364:J364,{1,2,3}))</f>
        <v>37</v>
      </c>
      <c r="L364" s="62"/>
      <c r="M364" s="62"/>
    </row>
    <row r="365" spans="1:13" ht="19.5" customHeight="1">
      <c r="A365" s="63">
        <v>3</v>
      </c>
      <c r="B365" s="64" t="s">
        <v>360</v>
      </c>
      <c r="C365" s="64" t="s">
        <v>243</v>
      </c>
      <c r="D365" s="63">
        <v>2001</v>
      </c>
      <c r="E365" s="63" t="s">
        <v>37</v>
      </c>
      <c r="F365" s="64" t="s">
        <v>625</v>
      </c>
      <c r="G365" s="66">
        <v>40</v>
      </c>
      <c r="H365" s="66">
        <v>40</v>
      </c>
      <c r="I365" s="66">
        <v>0</v>
      </c>
      <c r="J365" s="66"/>
      <c r="K365" s="66">
        <f>SUM(LARGE(G365:J365,{1,2,3}))</f>
        <v>40</v>
      </c>
      <c r="L365" s="62"/>
      <c r="M365" s="62"/>
    </row>
    <row r="366" spans="1:13" ht="19.5" customHeight="1">
      <c r="A366" s="63">
        <v>4</v>
      </c>
      <c r="B366" s="85" t="s">
        <v>383</v>
      </c>
      <c r="C366" s="85" t="s">
        <v>107</v>
      </c>
      <c r="D366" s="68">
        <v>2002</v>
      </c>
      <c r="E366" s="68"/>
      <c r="F366" s="68" t="s">
        <v>385</v>
      </c>
      <c r="G366" s="66">
        <v>0</v>
      </c>
      <c r="H366" s="66">
        <v>27</v>
      </c>
      <c r="I366" s="66">
        <v>31</v>
      </c>
      <c r="J366" s="66"/>
      <c r="K366" s="66">
        <f>SUM(LARGE(G366:J366,{1,2,3}))</f>
        <v>31</v>
      </c>
      <c r="L366" s="62"/>
      <c r="M366" s="62"/>
    </row>
    <row r="367" spans="1:13" ht="19.5" customHeight="1">
      <c r="A367" s="63">
        <v>5</v>
      </c>
      <c r="B367" s="85" t="s">
        <v>466</v>
      </c>
      <c r="C367" s="85" t="s">
        <v>467</v>
      </c>
      <c r="D367" s="68">
        <v>2002</v>
      </c>
      <c r="E367" s="68"/>
      <c r="F367" s="68" t="s">
        <v>385</v>
      </c>
      <c r="G367" s="66">
        <v>0</v>
      </c>
      <c r="H367" s="66">
        <v>24</v>
      </c>
      <c r="I367" s="66">
        <v>26</v>
      </c>
      <c r="J367" s="66"/>
      <c r="K367" s="66">
        <f>SUM(LARGE(G367:J367,{1,2,3}))</f>
        <v>26</v>
      </c>
      <c r="L367" s="62"/>
      <c r="M367" s="62"/>
    </row>
    <row r="368" spans="1:13" ht="19.5" customHeight="1">
      <c r="A368" s="63">
        <v>6</v>
      </c>
      <c r="B368" s="70" t="s">
        <v>303</v>
      </c>
      <c r="C368" s="70" t="s">
        <v>257</v>
      </c>
      <c r="D368" s="70">
        <v>2002</v>
      </c>
      <c r="E368" s="70"/>
      <c r="F368" s="64" t="s">
        <v>625</v>
      </c>
      <c r="G368" s="66">
        <v>0</v>
      </c>
      <c r="H368" s="66">
        <v>35</v>
      </c>
      <c r="I368" s="66">
        <v>0</v>
      </c>
      <c r="J368" s="66"/>
      <c r="K368" s="66">
        <f>SUM(LARGE(G368:J368,{1,2,3}))</f>
        <v>35</v>
      </c>
      <c r="L368" s="62"/>
      <c r="M368" s="62"/>
    </row>
    <row r="369" spans="1:13" ht="19.5" customHeight="1">
      <c r="A369" s="70">
        <v>7</v>
      </c>
      <c r="B369" s="85" t="s">
        <v>671</v>
      </c>
      <c r="C369" s="85" t="s">
        <v>265</v>
      </c>
      <c r="D369" s="68">
        <v>2001</v>
      </c>
      <c r="E369" s="68" t="s">
        <v>13</v>
      </c>
      <c r="F369" s="64" t="s">
        <v>625</v>
      </c>
      <c r="G369" s="66">
        <v>0</v>
      </c>
      <c r="H369" s="66">
        <v>0</v>
      </c>
      <c r="I369" s="66">
        <v>35</v>
      </c>
      <c r="J369" s="66"/>
      <c r="K369" s="66">
        <f>SUM(LARGE(G369:J369,{1,2,3}))</f>
        <v>35</v>
      </c>
      <c r="L369" s="62"/>
      <c r="M369" s="62"/>
    </row>
    <row r="370" spans="1:13" ht="19.5" customHeight="1">
      <c r="A370" s="70">
        <v>8</v>
      </c>
      <c r="B370" s="85" t="s">
        <v>595</v>
      </c>
      <c r="C370" s="85" t="s">
        <v>49</v>
      </c>
      <c r="D370" s="68">
        <v>2001</v>
      </c>
      <c r="E370" s="68" t="s">
        <v>34</v>
      </c>
      <c r="F370" s="64" t="s">
        <v>91</v>
      </c>
      <c r="G370" s="66">
        <v>0</v>
      </c>
      <c r="H370" s="66">
        <v>0</v>
      </c>
      <c r="I370" s="66">
        <v>33</v>
      </c>
      <c r="J370" s="66"/>
      <c r="K370" s="66">
        <f>SUM(LARGE(G370:J370,{1,2,3}))</f>
        <v>33</v>
      </c>
      <c r="L370" s="66"/>
      <c r="M370" s="62"/>
    </row>
    <row r="371" spans="1:13" ht="19.5" customHeight="1">
      <c r="A371" s="68">
        <v>6</v>
      </c>
      <c r="B371" s="85" t="s">
        <v>595</v>
      </c>
      <c r="C371" s="85" t="s">
        <v>41</v>
      </c>
      <c r="D371" s="68">
        <v>2001</v>
      </c>
      <c r="E371" s="68" t="s">
        <v>34</v>
      </c>
      <c r="F371" s="64" t="s">
        <v>91</v>
      </c>
      <c r="G371" s="66">
        <v>0</v>
      </c>
      <c r="H371" s="66">
        <v>0</v>
      </c>
      <c r="I371" s="66">
        <v>32</v>
      </c>
      <c r="J371" s="66"/>
      <c r="K371" s="66">
        <f>SUM(LARGE(G371:J371,{1,2,3}))</f>
        <v>32</v>
      </c>
      <c r="L371" s="62"/>
      <c r="M371" s="62"/>
    </row>
    <row r="372" spans="1:13" ht="19.5" customHeight="1">
      <c r="A372" s="68">
        <v>7</v>
      </c>
      <c r="B372" s="79" t="s">
        <v>460</v>
      </c>
      <c r="C372" s="79" t="s">
        <v>461</v>
      </c>
      <c r="D372" s="68">
        <v>2002</v>
      </c>
      <c r="E372" s="68" t="s">
        <v>237</v>
      </c>
      <c r="F372" s="86" t="s">
        <v>417</v>
      </c>
      <c r="G372" s="66">
        <v>0</v>
      </c>
      <c r="H372" s="66">
        <v>31</v>
      </c>
      <c r="I372" s="66">
        <v>0</v>
      </c>
      <c r="J372" s="66"/>
      <c r="K372" s="66">
        <f>SUM(LARGE(G372:J372,{1,2,3}))</f>
        <v>31</v>
      </c>
      <c r="L372" s="62"/>
      <c r="M372" s="62"/>
    </row>
    <row r="373" spans="1:13" ht="19.5" customHeight="1">
      <c r="A373" s="78">
        <v>8</v>
      </c>
      <c r="B373" s="79" t="s">
        <v>462</v>
      </c>
      <c r="C373" s="79" t="s">
        <v>45</v>
      </c>
      <c r="D373" s="68">
        <v>2002</v>
      </c>
      <c r="E373" s="68" t="s">
        <v>308</v>
      </c>
      <c r="F373" s="79" t="s">
        <v>417</v>
      </c>
      <c r="G373" s="66">
        <v>0</v>
      </c>
      <c r="H373" s="66">
        <v>30</v>
      </c>
      <c r="I373" s="66">
        <v>0</v>
      </c>
      <c r="J373" s="66"/>
      <c r="K373" s="66">
        <f>SUM(LARGE(G373:J373,{1,2,3}))</f>
        <v>30</v>
      </c>
      <c r="L373" s="62"/>
      <c r="M373" s="62"/>
    </row>
    <row r="374" spans="1:13" ht="19.5" customHeight="1">
      <c r="A374" s="78">
        <v>9</v>
      </c>
      <c r="B374" s="85" t="s">
        <v>439</v>
      </c>
      <c r="C374" s="85" t="s">
        <v>440</v>
      </c>
      <c r="D374" s="68">
        <v>2002</v>
      </c>
      <c r="E374" s="68"/>
      <c r="F374" s="68" t="s">
        <v>385</v>
      </c>
      <c r="G374" s="66">
        <v>0</v>
      </c>
      <c r="H374" s="66">
        <v>0</v>
      </c>
      <c r="I374" s="66">
        <v>30</v>
      </c>
      <c r="J374" s="66"/>
      <c r="K374" s="66">
        <f>SUM(LARGE(G374:J374,{1,2,3}))</f>
        <v>30</v>
      </c>
      <c r="L374" s="62"/>
      <c r="M374" s="62"/>
    </row>
    <row r="375" spans="1:13" ht="19.5" customHeight="1">
      <c r="A375" s="78">
        <v>10</v>
      </c>
      <c r="B375" s="85" t="s">
        <v>463</v>
      </c>
      <c r="C375" s="85" t="s">
        <v>41</v>
      </c>
      <c r="D375" s="68">
        <v>2001</v>
      </c>
      <c r="E375" s="68"/>
      <c r="F375" s="68" t="s">
        <v>398</v>
      </c>
      <c r="G375" s="66">
        <v>0</v>
      </c>
      <c r="H375" s="66">
        <v>29</v>
      </c>
      <c r="I375" s="66">
        <v>0</v>
      </c>
      <c r="J375" s="66"/>
      <c r="K375" s="66">
        <f>SUM(LARGE(G375:J375,{1,2,3}))</f>
        <v>29</v>
      </c>
      <c r="L375" s="62"/>
      <c r="M375" s="62"/>
    </row>
    <row r="376" spans="1:13" ht="19.5" customHeight="1">
      <c r="A376" s="78">
        <v>11</v>
      </c>
      <c r="B376" s="85" t="s">
        <v>439</v>
      </c>
      <c r="C376" s="85" t="s">
        <v>425</v>
      </c>
      <c r="D376" s="68">
        <v>2002</v>
      </c>
      <c r="E376" s="68"/>
      <c r="F376" s="68" t="s">
        <v>385</v>
      </c>
      <c r="G376" s="66">
        <v>0</v>
      </c>
      <c r="H376" s="66">
        <v>0</v>
      </c>
      <c r="I376" s="66">
        <v>29</v>
      </c>
      <c r="J376" s="66"/>
      <c r="K376" s="66">
        <f>SUM(LARGE(G376:J376,{1,2,3}))</f>
        <v>29</v>
      </c>
      <c r="L376" s="62"/>
      <c r="M376" s="62"/>
    </row>
    <row r="377" spans="1:13" ht="19.5" customHeight="1">
      <c r="A377" s="78">
        <v>12</v>
      </c>
      <c r="B377" s="85" t="s">
        <v>464</v>
      </c>
      <c r="C377" s="85" t="s">
        <v>41</v>
      </c>
      <c r="D377" s="68">
        <v>2002</v>
      </c>
      <c r="E377" s="68" t="s">
        <v>117</v>
      </c>
      <c r="F377" s="68" t="s">
        <v>417</v>
      </c>
      <c r="G377" s="66">
        <v>0</v>
      </c>
      <c r="H377" s="66">
        <v>28</v>
      </c>
      <c r="I377" s="66">
        <v>0</v>
      </c>
      <c r="J377" s="66"/>
      <c r="K377" s="66">
        <f>SUM(LARGE(G377:J377,{1,2,3}))</f>
        <v>28</v>
      </c>
      <c r="L377" s="62"/>
      <c r="M377" s="62"/>
    </row>
    <row r="378" spans="1:13" ht="19.5" customHeight="1">
      <c r="A378" s="78">
        <v>13</v>
      </c>
      <c r="B378" s="85" t="s">
        <v>601</v>
      </c>
      <c r="C378" s="85" t="s">
        <v>602</v>
      </c>
      <c r="D378" s="68">
        <v>2001</v>
      </c>
      <c r="E378" s="68"/>
      <c r="F378" s="64" t="s">
        <v>625</v>
      </c>
      <c r="G378" s="66">
        <v>0</v>
      </c>
      <c r="H378" s="66">
        <v>0</v>
      </c>
      <c r="I378" s="66">
        <v>28</v>
      </c>
      <c r="J378" s="66"/>
      <c r="K378" s="66">
        <f>SUM(LARGE(G378:J378,{1,2,3}))</f>
        <v>28</v>
      </c>
      <c r="L378" s="62"/>
      <c r="M378" s="62"/>
    </row>
    <row r="379" spans="1:13" ht="19.5" customHeight="1">
      <c r="A379" s="78">
        <v>14</v>
      </c>
      <c r="B379" s="85" t="s">
        <v>470</v>
      </c>
      <c r="C379" s="85" t="s">
        <v>471</v>
      </c>
      <c r="D379" s="68">
        <v>2002</v>
      </c>
      <c r="E379" s="68"/>
      <c r="F379" s="68" t="s">
        <v>385</v>
      </c>
      <c r="G379" s="66">
        <v>0</v>
      </c>
      <c r="H379" s="66">
        <v>0</v>
      </c>
      <c r="I379" s="66">
        <v>27</v>
      </c>
      <c r="J379" s="66"/>
      <c r="K379" s="66">
        <f>SUM(LARGE(G379:J379,{1,2,3}))</f>
        <v>27</v>
      </c>
      <c r="L379" s="62"/>
      <c r="M379" s="62"/>
    </row>
    <row r="380" spans="1:13" ht="19.5" customHeight="1">
      <c r="A380" s="78">
        <v>15</v>
      </c>
      <c r="B380" s="85" t="s">
        <v>244</v>
      </c>
      <c r="C380" s="85" t="s">
        <v>63</v>
      </c>
      <c r="D380" s="68">
        <v>2002</v>
      </c>
      <c r="E380" s="68" t="s">
        <v>308</v>
      </c>
      <c r="F380" s="86" t="s">
        <v>417</v>
      </c>
      <c r="G380" s="66">
        <v>0</v>
      </c>
      <c r="H380" s="66">
        <v>26</v>
      </c>
      <c r="I380" s="66">
        <v>0</v>
      </c>
      <c r="J380" s="66"/>
      <c r="K380" s="66">
        <f>SUM(LARGE(G380:J380,{1,2,3}))</f>
        <v>26</v>
      </c>
      <c r="L380" s="62"/>
      <c r="M380" s="62"/>
    </row>
    <row r="381" spans="1:13" ht="19.5" customHeight="1">
      <c r="A381" s="78">
        <v>16</v>
      </c>
      <c r="B381" s="85" t="s">
        <v>465</v>
      </c>
      <c r="C381" s="85" t="s">
        <v>12</v>
      </c>
      <c r="D381" s="68">
        <v>2002</v>
      </c>
      <c r="E381" s="68" t="s">
        <v>308</v>
      </c>
      <c r="F381" s="86" t="s">
        <v>648</v>
      </c>
      <c r="G381" s="66">
        <v>0</v>
      </c>
      <c r="H381" s="66">
        <v>25</v>
      </c>
      <c r="I381" s="66">
        <v>0</v>
      </c>
      <c r="J381" s="66"/>
      <c r="K381" s="66">
        <f>SUM(LARGE(G381:J381,{1,2,3}))</f>
        <v>25</v>
      </c>
      <c r="L381" s="62"/>
      <c r="M381" s="62"/>
    </row>
    <row r="382" spans="1:13" ht="19.5" customHeight="1">
      <c r="A382" s="78">
        <v>18</v>
      </c>
      <c r="B382" s="85" t="s">
        <v>468</v>
      </c>
      <c r="C382" s="85" t="s">
        <v>243</v>
      </c>
      <c r="D382" s="68">
        <v>2002</v>
      </c>
      <c r="E382" s="68"/>
      <c r="F382" s="86" t="s">
        <v>648</v>
      </c>
      <c r="G382" s="66">
        <v>0</v>
      </c>
      <c r="H382" s="66">
        <v>23</v>
      </c>
      <c r="I382" s="66">
        <v>0</v>
      </c>
      <c r="J382" s="66"/>
      <c r="K382" s="66">
        <f>SUM(LARGE(G382:J382,{1,2,3}))</f>
        <v>23</v>
      </c>
      <c r="L382" s="62"/>
      <c r="M382" s="62"/>
    </row>
    <row r="383" spans="1:13" ht="19.5" customHeight="1">
      <c r="A383" s="78">
        <v>19</v>
      </c>
      <c r="B383" s="64" t="s">
        <v>362</v>
      </c>
      <c r="C383" s="64" t="s">
        <v>45</v>
      </c>
      <c r="D383" s="63">
        <v>2002</v>
      </c>
      <c r="E383" s="63"/>
      <c r="F383" s="64" t="s">
        <v>29</v>
      </c>
      <c r="G383" s="66">
        <v>0</v>
      </c>
      <c r="H383" s="66">
        <v>0</v>
      </c>
      <c r="I383" s="66">
        <v>0</v>
      </c>
      <c r="J383" s="66"/>
      <c r="K383" s="66">
        <f>SUM(LARGE(G383:J383,{1,2,3}))</f>
        <v>0</v>
      </c>
      <c r="L383" s="62"/>
      <c r="M383" s="62"/>
    </row>
    <row r="384" spans="1:13" ht="19.5" customHeight="1">
      <c r="A384" s="78">
        <v>20</v>
      </c>
      <c r="B384" s="64" t="s">
        <v>363</v>
      </c>
      <c r="C384" s="64" t="s">
        <v>364</v>
      </c>
      <c r="D384" s="63">
        <v>2001</v>
      </c>
      <c r="E384" s="63"/>
      <c r="F384" s="64" t="s">
        <v>118</v>
      </c>
      <c r="G384" s="66">
        <v>0</v>
      </c>
      <c r="H384" s="66">
        <v>0</v>
      </c>
      <c r="I384" s="66">
        <v>0</v>
      </c>
      <c r="J384" s="66"/>
      <c r="K384" s="66">
        <f>SUM(LARGE(G384:J384,{1,2,3}))</f>
        <v>0</v>
      </c>
      <c r="L384" s="62"/>
      <c r="M384" s="62"/>
    </row>
    <row r="385" spans="1:13" ht="19.5" customHeight="1">
      <c r="A385" s="78">
        <v>21</v>
      </c>
      <c r="B385" s="64" t="s">
        <v>365</v>
      </c>
      <c r="C385" s="64" t="s">
        <v>70</v>
      </c>
      <c r="D385" s="63">
        <v>2001</v>
      </c>
      <c r="E385" s="63"/>
      <c r="F385" s="64" t="s">
        <v>118</v>
      </c>
      <c r="G385" s="66">
        <v>0</v>
      </c>
      <c r="H385" s="66">
        <v>0</v>
      </c>
      <c r="I385" s="66">
        <v>0</v>
      </c>
      <c r="J385" s="66"/>
      <c r="K385" s="66">
        <f>SUM(LARGE(G385:J385,{1,2,3}))</f>
        <v>0</v>
      </c>
      <c r="L385" s="62"/>
      <c r="M385" s="62"/>
    </row>
    <row r="386" spans="1:13" ht="19.5" customHeight="1">
      <c r="A386" s="78">
        <v>22</v>
      </c>
      <c r="B386" s="70" t="s">
        <v>458</v>
      </c>
      <c r="C386" s="70" t="s">
        <v>459</v>
      </c>
      <c r="D386" s="70">
        <v>2000</v>
      </c>
      <c r="E386" s="70"/>
      <c r="F386" s="64" t="s">
        <v>29</v>
      </c>
      <c r="G386" s="66">
        <v>0</v>
      </c>
      <c r="H386" s="66" t="s">
        <v>513</v>
      </c>
      <c r="I386" s="66">
        <v>0</v>
      </c>
      <c r="J386" s="66"/>
      <c r="K386" s="66">
        <f>SUM(LARGE(G386:J386,{1,2,3}))</f>
        <v>0</v>
      </c>
      <c r="L386" s="62"/>
      <c r="M386" s="62"/>
    </row>
    <row r="387" spans="1:13" ht="19.5" customHeight="1">
      <c r="A387" s="78">
        <v>23</v>
      </c>
      <c r="L387" s="62"/>
      <c r="M387" s="62"/>
    </row>
    <row r="388" spans="1:13" ht="19.5" customHeight="1">
      <c r="A388" s="78">
        <v>24</v>
      </c>
      <c r="B388" s="85"/>
      <c r="C388" s="85"/>
      <c r="D388" s="68"/>
      <c r="E388" s="68"/>
      <c r="F388" s="86"/>
      <c r="G388" s="87"/>
      <c r="H388" s="67"/>
      <c r="I388" s="87"/>
      <c r="J388" s="87"/>
      <c r="K388" s="87"/>
      <c r="L388" s="62"/>
      <c r="M388" s="62"/>
    </row>
    <row r="389" spans="1:13" ht="19.5" customHeight="1">
      <c r="A389" s="78">
        <v>25</v>
      </c>
      <c r="B389" s="82"/>
      <c r="C389" s="82"/>
      <c r="D389" s="68"/>
      <c r="E389" s="68"/>
      <c r="F389" s="70"/>
      <c r="G389" s="66"/>
      <c r="H389" s="67"/>
      <c r="I389" s="66"/>
      <c r="J389" s="66"/>
      <c r="K389" s="66"/>
      <c r="L389" s="62"/>
      <c r="M389" s="62"/>
    </row>
    <row r="390" spans="1:13" ht="19.5" customHeight="1">
      <c r="A390" s="78">
        <v>26</v>
      </c>
      <c r="B390" s="82"/>
      <c r="C390" s="82"/>
      <c r="D390" s="68"/>
      <c r="E390" s="68"/>
      <c r="F390" s="70"/>
      <c r="G390" s="66"/>
      <c r="H390" s="67"/>
      <c r="I390" s="66"/>
      <c r="J390" s="66"/>
      <c r="K390" s="66"/>
      <c r="L390" s="62"/>
      <c r="M390" s="62"/>
    </row>
    <row r="391" spans="1:13" ht="19.5" customHeight="1">
      <c r="A391" s="78">
        <v>26</v>
      </c>
      <c r="B391" s="82"/>
      <c r="C391" s="82"/>
      <c r="D391" s="68"/>
      <c r="E391" s="68"/>
      <c r="F391" s="70"/>
      <c r="G391" s="66"/>
      <c r="H391" s="67"/>
      <c r="I391" s="66"/>
      <c r="J391" s="66"/>
      <c r="K391" s="66"/>
      <c r="L391" s="62"/>
      <c r="M391" s="62"/>
    </row>
    <row r="392" spans="1:13" ht="21" customHeigh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62"/>
      <c r="M392" s="62"/>
    </row>
    <row r="393" spans="1:13" ht="200.25" customHeight="1">
      <c r="A393" s="52" t="s">
        <v>0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62"/>
      <c r="M393" s="62"/>
    </row>
    <row r="394" spans="1:13" ht="90">
      <c r="A394" s="88" t="s">
        <v>367</v>
      </c>
      <c r="B394" s="58" t="s">
        <v>3</v>
      </c>
      <c r="C394" s="58" t="s">
        <v>4</v>
      </c>
      <c r="D394" s="89" t="s">
        <v>5</v>
      </c>
      <c r="E394" s="58" t="s">
        <v>6</v>
      </c>
      <c r="F394" s="58" t="s">
        <v>7</v>
      </c>
      <c r="G394" s="58" t="s">
        <v>619</v>
      </c>
      <c r="H394" s="59" t="s">
        <v>620</v>
      </c>
      <c r="I394" s="58" t="s">
        <v>621</v>
      </c>
      <c r="J394" s="58" t="s">
        <v>622</v>
      </c>
      <c r="K394" s="58" t="s">
        <v>641</v>
      </c>
      <c r="L394" s="62"/>
      <c r="M394" s="62"/>
    </row>
    <row r="395" spans="1:13" ht="19.5" customHeight="1">
      <c r="A395" s="58">
        <v>1</v>
      </c>
      <c r="B395" s="64" t="s">
        <v>368</v>
      </c>
      <c r="C395" s="64" t="s">
        <v>369</v>
      </c>
      <c r="D395" s="63">
        <v>2002</v>
      </c>
      <c r="E395" s="63" t="s">
        <v>37</v>
      </c>
      <c r="F395" s="64" t="s">
        <v>17</v>
      </c>
      <c r="G395" s="66">
        <v>40</v>
      </c>
      <c r="H395" s="66">
        <v>40</v>
      </c>
      <c r="I395" s="66">
        <v>40</v>
      </c>
      <c r="J395" s="66"/>
      <c r="K395" s="66">
        <f>SUM(LARGE(G395:J395,{1,2,3}))</f>
        <v>40</v>
      </c>
      <c r="L395" s="62"/>
      <c r="M395" s="62"/>
    </row>
    <row r="396" spans="1:13" ht="19.5" customHeight="1">
      <c r="A396" s="58">
        <v>2</v>
      </c>
      <c r="B396" s="64" t="s">
        <v>370</v>
      </c>
      <c r="C396" s="64" t="s">
        <v>230</v>
      </c>
      <c r="D396" s="63">
        <v>2002</v>
      </c>
      <c r="E396" s="63" t="s">
        <v>37</v>
      </c>
      <c r="F396" s="64" t="s">
        <v>22</v>
      </c>
      <c r="G396" s="66">
        <v>37</v>
      </c>
      <c r="H396" s="66">
        <v>35</v>
      </c>
      <c r="I396" s="66">
        <v>0</v>
      </c>
      <c r="J396" s="66"/>
      <c r="K396" s="66">
        <f>SUM(LARGE(G396:J396,{1,2,3}))</f>
        <v>37</v>
      </c>
      <c r="L396" s="62"/>
      <c r="M396" s="62"/>
    </row>
    <row r="397" spans="1:13" ht="19.5" customHeight="1">
      <c r="A397" s="58">
        <v>3</v>
      </c>
      <c r="B397" s="64" t="s">
        <v>377</v>
      </c>
      <c r="C397" s="64" t="s">
        <v>378</v>
      </c>
      <c r="D397" s="63">
        <v>2001</v>
      </c>
      <c r="E397" s="63" t="s">
        <v>13</v>
      </c>
      <c r="F397" s="64" t="s">
        <v>14</v>
      </c>
      <c r="G397" s="66">
        <v>0</v>
      </c>
      <c r="H397" s="66">
        <v>0</v>
      </c>
      <c r="I397" s="66">
        <v>37</v>
      </c>
      <c r="J397" s="66"/>
      <c r="K397" s="66">
        <f>SUM(LARGE(G397:J397,{1,2,3}))</f>
        <v>37</v>
      </c>
      <c r="L397" s="62"/>
      <c r="M397" s="62"/>
    </row>
    <row r="398" spans="1:13" ht="19.5" customHeight="1">
      <c r="A398" s="58">
        <v>4</v>
      </c>
      <c r="B398" s="70" t="s">
        <v>472</v>
      </c>
      <c r="C398" s="70" t="s">
        <v>182</v>
      </c>
      <c r="D398" s="90">
        <v>2002</v>
      </c>
      <c r="E398" s="70" t="s">
        <v>34</v>
      </c>
      <c r="F398" s="64" t="s">
        <v>17</v>
      </c>
      <c r="G398" s="66">
        <v>0</v>
      </c>
      <c r="H398" s="66">
        <v>37</v>
      </c>
      <c r="I398" s="66">
        <v>0</v>
      </c>
      <c r="J398" s="66"/>
      <c r="K398" s="66">
        <f>SUM(LARGE(G398:J398,{1,2,3}))</f>
        <v>37</v>
      </c>
      <c r="L398" s="62"/>
      <c r="M398" s="62"/>
    </row>
    <row r="399" spans="1:13" ht="19.5" customHeight="1">
      <c r="A399" s="58">
        <v>5</v>
      </c>
      <c r="B399" s="70" t="s">
        <v>377</v>
      </c>
      <c r="C399" s="70" t="s">
        <v>378</v>
      </c>
      <c r="D399" s="90">
        <v>2001</v>
      </c>
      <c r="E399" s="70" t="s">
        <v>13</v>
      </c>
      <c r="F399" s="64" t="s">
        <v>14</v>
      </c>
      <c r="G399" s="66">
        <v>0</v>
      </c>
      <c r="H399" s="66">
        <v>0</v>
      </c>
      <c r="I399" s="66">
        <v>37</v>
      </c>
      <c r="J399" s="66"/>
      <c r="K399" s="66">
        <f>SUM(LARGE(G399:J399,{1,2,3}))</f>
        <v>37</v>
      </c>
      <c r="L399" s="62"/>
      <c r="M399" s="62"/>
    </row>
    <row r="400" spans="1:13" ht="19.5" customHeight="1">
      <c r="A400" s="58">
        <v>6</v>
      </c>
      <c r="B400" s="79" t="s">
        <v>544</v>
      </c>
      <c r="C400" s="79" t="s">
        <v>284</v>
      </c>
      <c r="D400" s="68">
        <v>2001</v>
      </c>
      <c r="E400" s="68" t="s">
        <v>117</v>
      </c>
      <c r="F400" s="64" t="s">
        <v>118</v>
      </c>
      <c r="G400" s="66">
        <v>0</v>
      </c>
      <c r="H400" s="66">
        <v>0</v>
      </c>
      <c r="I400" s="66">
        <v>35</v>
      </c>
      <c r="J400" s="66"/>
      <c r="K400" s="66">
        <f>SUM(LARGE(G400:J400,{1,2,3}))</f>
        <v>35</v>
      </c>
      <c r="L400" s="62"/>
      <c r="M400" s="62"/>
    </row>
    <row r="401" spans="1:13" ht="19.5" customHeight="1">
      <c r="A401" s="58">
        <v>7</v>
      </c>
      <c r="B401" s="79" t="s">
        <v>452</v>
      </c>
      <c r="C401" s="79" t="s">
        <v>180</v>
      </c>
      <c r="D401" s="68">
        <v>2001</v>
      </c>
      <c r="E401" s="68"/>
      <c r="F401" s="64" t="s">
        <v>29</v>
      </c>
      <c r="G401" s="66">
        <v>0</v>
      </c>
      <c r="H401" s="66">
        <v>0</v>
      </c>
      <c r="I401" s="66">
        <v>33</v>
      </c>
      <c r="J401" s="66"/>
      <c r="K401" s="66">
        <f>SUM(LARGE(G401:J401,{1,2,3}))</f>
        <v>33</v>
      </c>
      <c r="L401" s="62"/>
      <c r="M401" s="62"/>
    </row>
    <row r="402" spans="1:13" ht="19.5" customHeight="1">
      <c r="A402" s="58">
        <v>8</v>
      </c>
      <c r="B402" s="64" t="s">
        <v>371</v>
      </c>
      <c r="C402" s="64" t="s">
        <v>226</v>
      </c>
      <c r="D402" s="63">
        <v>2002</v>
      </c>
      <c r="E402" s="63"/>
      <c r="F402" s="64" t="s">
        <v>29</v>
      </c>
      <c r="G402" s="66">
        <v>0</v>
      </c>
      <c r="H402" s="66">
        <v>0</v>
      </c>
      <c r="I402" s="66">
        <v>0</v>
      </c>
      <c r="J402" s="66"/>
      <c r="K402" s="66">
        <f>SUM(LARGE(G402:J402,{1,2,3}))</f>
        <v>0</v>
      </c>
      <c r="L402" s="62"/>
      <c r="M402" s="62"/>
    </row>
    <row r="403" spans="1:13" ht="19.5" customHeight="1">
      <c r="A403" s="58">
        <v>9</v>
      </c>
      <c r="B403" s="64" t="s">
        <v>372</v>
      </c>
      <c r="C403" s="64" t="s">
        <v>373</v>
      </c>
      <c r="D403" s="63">
        <v>2002</v>
      </c>
      <c r="E403" s="63" t="s">
        <v>237</v>
      </c>
      <c r="F403" s="64" t="s">
        <v>163</v>
      </c>
      <c r="G403" s="66">
        <v>0</v>
      </c>
      <c r="H403" s="66">
        <v>0</v>
      </c>
      <c r="I403" s="66">
        <v>0</v>
      </c>
      <c r="J403" s="66"/>
      <c r="K403" s="66">
        <f>SUM(LARGE(G403:J403,{1,2,3}))</f>
        <v>0</v>
      </c>
      <c r="L403" s="62"/>
      <c r="M403" s="62"/>
    </row>
    <row r="404" spans="1:13" ht="19.5" customHeight="1">
      <c r="A404" s="58">
        <v>10</v>
      </c>
      <c r="B404" s="64" t="s">
        <v>374</v>
      </c>
      <c r="C404" s="64" t="s">
        <v>355</v>
      </c>
      <c r="D404" s="63">
        <v>2002</v>
      </c>
      <c r="E404" s="63"/>
      <c r="F404" s="64" t="s">
        <v>163</v>
      </c>
      <c r="G404" s="66">
        <v>0</v>
      </c>
      <c r="H404" s="66">
        <v>0</v>
      </c>
      <c r="I404" s="66">
        <v>0</v>
      </c>
      <c r="J404" s="66"/>
      <c r="K404" s="66">
        <f>SUM(LARGE(G404:J404,{1,2,3}))</f>
        <v>0</v>
      </c>
      <c r="L404" s="62"/>
      <c r="M404" s="62"/>
    </row>
    <row r="405" spans="1:13" ht="19.5" customHeight="1">
      <c r="A405" s="58">
        <v>11</v>
      </c>
      <c r="B405" s="64" t="s">
        <v>375</v>
      </c>
      <c r="C405" s="64" t="s">
        <v>233</v>
      </c>
      <c r="D405" s="63">
        <v>2001</v>
      </c>
      <c r="E405" s="63"/>
      <c r="F405" s="64" t="s">
        <v>29</v>
      </c>
      <c r="G405" s="66">
        <v>0</v>
      </c>
      <c r="H405" s="66">
        <v>0</v>
      </c>
      <c r="I405" s="66">
        <v>0</v>
      </c>
      <c r="J405" s="66"/>
      <c r="K405" s="66">
        <f>SUM(LARGE(G405:J405,{1,2,3}))</f>
        <v>0</v>
      </c>
      <c r="L405" s="62"/>
      <c r="M405" s="62"/>
    </row>
    <row r="406" spans="1:13" ht="19.5" customHeight="1">
      <c r="A406" s="58">
        <v>12</v>
      </c>
      <c r="B406" s="64" t="s">
        <v>376</v>
      </c>
      <c r="C406" s="64" t="s">
        <v>287</v>
      </c>
      <c r="D406" s="63">
        <v>2002</v>
      </c>
      <c r="E406" s="63"/>
      <c r="F406" s="64" t="s">
        <v>29</v>
      </c>
      <c r="G406" s="66">
        <v>0</v>
      </c>
      <c r="H406" s="66">
        <v>0</v>
      </c>
      <c r="I406" s="66">
        <v>0</v>
      </c>
      <c r="J406" s="66"/>
      <c r="K406" s="66">
        <f>SUM(LARGE(G406:J406,{1,2,3}))</f>
        <v>0</v>
      </c>
      <c r="L406" s="62"/>
      <c r="M406" s="62"/>
    </row>
    <row r="407" ht="15"/>
    <row r="426" ht="16.5"/>
    <row r="427" ht="16.5"/>
    <row r="428" ht="16.5"/>
    <row r="429" ht="16.5"/>
    <row r="430" ht="16.5"/>
    <row r="431" ht="16.5"/>
    <row r="432" ht="16.5"/>
    <row r="433" ht="16.5"/>
    <row r="434" ht="16.5"/>
    <row r="435" ht="15"/>
    <row r="447" ht="0.75" customHeight="1"/>
    <row r="65536" ht="15"/>
  </sheetData>
  <sheetProtection selectLockedCells="1" selectUnlockedCells="1"/>
  <mergeCells count="12">
    <mergeCell ref="A1:K1"/>
    <mergeCell ref="A105:K105"/>
    <mergeCell ref="A154:K154"/>
    <mergeCell ref="B171:C171"/>
    <mergeCell ref="A172:K172"/>
    <mergeCell ref="A191:K191"/>
    <mergeCell ref="A229:K229"/>
    <mergeCell ref="A266:K266"/>
    <mergeCell ref="A323:K323"/>
    <mergeCell ref="A360:K360"/>
    <mergeCell ref="A392:K392"/>
    <mergeCell ref="A393:K393"/>
  </mergeCells>
  <printOptions/>
  <pageMargins left="0.25" right="0.25" top="0.75" bottom="0.75" header="0.3" footer="0.3"/>
  <pageSetup horizontalDpi="300" verticalDpi="300" orientation="portrait" paperSize="9" scale="55"/>
  <headerFooter alignWithMargins="0">
    <oddHeader>&amp;CАДЫГЕЙСКАЯ РЕСПУБЛИКАНСКАЯ СПЕЦИАЛИЗИРОВАННАЯ ДЕТСКО-ЮНОШЕСКАЯ СПОРТИВНАЯ ШКОЛА ОЛИМПИЙСКОГО РЕЗЕРВА
ФЕДЕРАЦИЯ СПОРТИВНОГО ОРИЕНТИРОВАНИЯ РЕСПУБЛИКИ АДЫГЕЯ</oddHeader>
    <oddFooter xml:space="preserve">&amp;LГл. судья _____________Ужбанокова З.С. (ССВК)&amp;RГл. секретарь_________ Кузнецов Д.С. (СС 1 кат) </oddFooter>
  </headerFooter>
  <rowBreaks count="10" manualBreakCount="10">
    <brk id="42" max="255" man="1"/>
    <brk id="104" max="255" man="1"/>
    <brk id="153" max="255" man="1"/>
    <brk id="171" max="255" man="1"/>
    <brk id="190" max="255" man="1"/>
    <brk id="228" max="255" man="1"/>
    <brk id="265" max="255" man="1"/>
    <brk id="322" max="255" man="1"/>
    <brk id="359" max="255" man="1"/>
    <brk id="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/>
  <cp:lastPrinted>2017-02-26T17:12:13Z</cp:lastPrinted>
  <dcterms:created xsi:type="dcterms:W3CDTF">2017-01-22T11:02:54Z</dcterms:created>
  <dcterms:modified xsi:type="dcterms:W3CDTF">2017-02-27T15:21:58Z</dcterms:modified>
  <cp:category/>
  <cp:version/>
  <cp:contentType/>
  <cp:contentStatus/>
  <cp:revision>1</cp:revision>
</cp:coreProperties>
</file>